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 me" sheetId="1" state="visible" r:id="rId1"/>
    <sheet name="SKU repeat-purchase" sheetId="2" state="visible" r:id="rId2"/>
    <sheet name="LTV uplift" sheetId="3" state="visible" r:id="rId3"/>
    <sheet name="Tech overhead" sheetId="4" state="visible" r:id="rId4"/>
    <sheet name="60-day pilot log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5">
    <numFmt numFmtId="164" formatCode="0.0%"/>
    <numFmt numFmtId="165" formatCode="$#,##0.00"/>
    <numFmt numFmtId="166" formatCode="$#,##0"/>
    <numFmt numFmtId="167" formatCode="0.0"/>
    <numFmt numFmtId="168" formatCode="yyyy-mm-dd"/>
  </numFmts>
  <fonts count="10">
    <font>
      <name val="Calibri"/>
      <family val="2"/>
      <color theme="1"/>
      <sz val="11"/>
      <scheme val="minor"/>
    </font>
    <font>
      <name val="Georgia"/>
      <b val="1"/>
      <color rgb="001A1A1A"/>
      <sz val="18"/>
    </font>
    <font>
      <name val="Georgia"/>
      <i val="1"/>
      <color rgb="004A4A4A"/>
      <sz val="11"/>
    </font>
    <font>
      <name val="Segoe UI"/>
      <b val="1"/>
      <color rgb="001A1A1A"/>
      <sz val="11"/>
    </font>
    <font>
      <name val="Segoe UI"/>
      <color rgb="004A4A4A"/>
      <sz val="10"/>
    </font>
    <font>
      <name val="Segoe UI"/>
      <b val="1"/>
      <color rgb="00FBF9F4"/>
      <sz val="10"/>
    </font>
    <font>
      <name val="Segoe UI"/>
      <b val="1"/>
      <color rgb="001E6F58"/>
      <sz val="10"/>
    </font>
    <font>
      <name val="Segoe UI"/>
      <i val="1"/>
      <color rgb="004A4A4A"/>
      <sz val="10"/>
    </font>
    <font>
      <name val="Segoe UI"/>
      <b val="1"/>
      <color rgb="001A1A1A"/>
      <sz val="10"/>
    </font>
    <font>
      <name val="Segoe UI"/>
      <color rgb="001A1A1A"/>
      <sz val="10"/>
    </font>
  </fonts>
  <fills count="5">
    <fill>
      <patternFill/>
    </fill>
    <fill>
      <patternFill patternType="gray125"/>
    </fill>
    <fill>
      <patternFill patternType="solid">
        <fgColor rgb="001E6F58"/>
      </patternFill>
    </fill>
    <fill>
      <patternFill patternType="solid">
        <fgColor rgb="00FBF9F4"/>
      </patternFill>
    </fill>
    <fill>
      <patternFill patternType="solid">
        <fgColor rgb="00E8F1ED"/>
      </patternFill>
    </fill>
  </fills>
  <borders count="2">
    <border>
      <left/>
      <right/>
      <top/>
      <bottom/>
      <diagonal/>
    </border>
    <border>
      <left style="thin">
        <color rgb="00DCD7CD"/>
      </left>
      <right style="thin">
        <color rgb="00DCD7CD"/>
      </right>
      <top style="thin">
        <color rgb="00DCD7CD"/>
      </top>
      <bottom style="thin">
        <color rgb="00DCD7CD"/>
      </bottom>
    </border>
  </borders>
  <cellStyleXfs count="1">
    <xf numFmtId="0" fontId="0" fillId="0" borderId="0"/>
  </cellStyleXfs>
  <cellXfs count="26">
    <xf numFmtId="0" fontId="0" fillId="0" borderId="0" pivotButton="0" quotePrefix="0" xfId="0"/>
    <xf numFmtId="0" fontId="0" fillId="2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applyAlignment="1" pivotButton="0" quotePrefix="0" xfId="0">
      <alignment horizontal="left" vertical="top" wrapText="1"/>
    </xf>
    <xf numFmtId="0" fontId="5" fillId="2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left" vertical="center" wrapText="1"/>
    </xf>
    <xf numFmtId="3" fontId="4" fillId="3" borderId="1" applyAlignment="1" pivotButton="0" quotePrefix="0" xfId="0">
      <alignment horizontal="right" vertical="center" wrapText="1"/>
    </xf>
    <xf numFmtId="164" fontId="6" fillId="4" borderId="1" applyAlignment="1" pivotButton="0" quotePrefix="0" xfId="0">
      <alignment horizontal="center" vertical="center"/>
    </xf>
    <xf numFmtId="0" fontId="7" fillId="0" borderId="1" applyAlignment="1" pivotButton="0" quotePrefix="0" xfId="0">
      <alignment horizontal="center" vertical="center" wrapText="1"/>
    </xf>
    <xf numFmtId="0" fontId="8" fillId="3" borderId="1" applyAlignment="1" pivotButton="0" quotePrefix="0" xfId="0">
      <alignment horizontal="center" vertical="center"/>
    </xf>
    <xf numFmtId="0" fontId="9" fillId="0" borderId="1" applyAlignment="1" pivotButton="0" quotePrefix="0" xfId="0">
      <alignment horizontal="left" vertical="center" wrapText="1"/>
    </xf>
    <xf numFmtId="165" fontId="4" fillId="3" borderId="1" applyAlignment="1" pivotButton="0" quotePrefix="0" xfId="0">
      <alignment horizontal="right" vertical="center" wrapText="1"/>
    </xf>
    <xf numFmtId="2" fontId="4" fillId="3" borderId="1" applyAlignment="1" pivotButton="0" quotePrefix="0" xfId="0">
      <alignment horizontal="right" vertical="center" wrapText="1"/>
    </xf>
    <xf numFmtId="9" fontId="4" fillId="3" borderId="1" applyAlignment="1" pivotButton="0" quotePrefix="0" xfId="0">
      <alignment horizontal="right" vertical="center" wrapText="1"/>
    </xf>
    <xf numFmtId="166" fontId="4" fillId="3" borderId="1" applyAlignment="1" pivotButton="0" quotePrefix="0" xfId="0">
      <alignment horizontal="right" vertical="center" wrapText="1"/>
    </xf>
    <xf numFmtId="0" fontId="8" fillId="0" borderId="1" applyAlignment="1" pivotButton="0" quotePrefix="0" xfId="0">
      <alignment horizontal="left" vertical="center" wrapText="1"/>
    </xf>
    <xf numFmtId="165" fontId="6" fillId="4" borderId="1" applyAlignment="1" pivotButton="0" quotePrefix="0" xfId="0">
      <alignment horizontal="right" vertical="center"/>
    </xf>
    <xf numFmtId="167" fontId="8" fillId="4" borderId="1" applyAlignment="1" pivotButton="0" quotePrefix="0" xfId="0">
      <alignment horizontal="right" vertical="center"/>
    </xf>
    <xf numFmtId="166" fontId="6" fillId="4" borderId="1" applyAlignment="1" pivotButton="0" quotePrefix="0" xfId="0">
      <alignment horizontal="right" vertical="center"/>
    </xf>
    <xf numFmtId="164" fontId="6" fillId="4" borderId="1" applyAlignment="1" pivotButton="0" quotePrefix="0" xfId="0">
      <alignment horizontal="right" vertical="center"/>
    </xf>
    <xf numFmtId="168" fontId="4" fillId="3" borderId="1" applyAlignment="1" pivotButton="0" quotePrefix="0" xfId="0">
      <alignment horizontal="right" vertical="center" wrapText="1"/>
    </xf>
    <xf numFmtId="0" fontId="9" fillId="0" borderId="1" applyAlignment="1" pivotButton="0" quotePrefix="0" xfId="0">
      <alignment horizontal="center" vertical="center" wrapText="1"/>
    </xf>
    <xf numFmtId="1" fontId="4" fillId="3" borderId="1" applyAlignment="1" pivotButton="0" quotePrefix="0" xfId="0">
      <alignment horizontal="right" vertical="center" wrapText="1"/>
    </xf>
    <xf numFmtId="1" fontId="6" fillId="4" borderId="1" applyAlignment="1" pivotButton="0" quotePrefix="0" xfId="0">
      <alignment horizontal="righ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0"/>
  <sheetViews>
    <sheetView showGridLines="0" workbookViewId="0">
      <selection activeCell="A1" sqref="A1"/>
    </sheetView>
  </sheetViews>
  <sheetFormatPr baseColWidth="8" defaultRowHeight="15"/>
  <cols>
    <col width="32" customWidth="1" min="1" max="1"/>
    <col width="32" customWidth="1" min="2" max="2"/>
    <col width="32" customWidth="1" min="3" max="3"/>
    <col width="32" customWidth="1" min="4" max="4"/>
    <col width="32" customWidth="1" min="5" max="5"/>
  </cols>
  <sheetData>
    <row r="1" ht="8" customHeight="1">
      <c r="A1" s="1" t="n"/>
      <c r="B1" s="1" t="n"/>
      <c r="C1" s="1" t="n"/>
      <c r="D1" s="1" t="n"/>
      <c r="E1" s="1" t="n"/>
    </row>
    <row r="3">
      <c r="A3" s="2" t="inlineStr">
        <is>
          <t>Forvendo Subscription Readiness Audit</t>
        </is>
      </c>
    </row>
    <row r="4">
      <c r="A4" s="3" t="inlineStr">
        <is>
          <t>for solo Shopify operators · 2026 edition · forvendo.com</t>
        </is>
      </c>
    </row>
    <row r="6">
      <c r="A6" s="4" t="inlineStr">
        <is>
          <t>What this sheet does</t>
        </is>
      </c>
    </row>
    <row r="7">
      <c r="A7" s="5" t="inlineStr">
        <is>
          <t>Five tabs. Tab 1 (Read me) is this scope page. Tab 2 (SKU repeat-purchase) calculates the repeat-purchase rate per candidate SKU from your Shopify order export. Tab 3 (LTV uplift) projects subscription LTV against one-time LTV with adjustable survival assumptions. Tab 4 (Tech overhead) audits current app spend versus the 5%-of-MRR threshold. Tab 5 (Pilot log) tracks a 60-day manual subscription pilot — the cost-free catalog-fit test before any app install.</t>
        </is>
      </c>
    </row>
    <row r="8"/>
    <row r="9"/>
    <row r="10"/>
    <row r="11"/>
    <row r="13">
      <c r="A13" s="4" t="inlineStr">
        <is>
          <t>How to use it</t>
        </is>
      </c>
    </row>
    <row r="14">
      <c r="A14" s="5" t="inlineStr">
        <is>
          <t>1. Tab 2: paste your last 12 months of Shopify orders. Fill SKU + customer email columns. The sheet computes repeat-purchase rate per SKU.
2. Tab 3: enter one-time AOV, expected uplift multiplier (default 2.0), three-cycle survival rate (default 50%). The sheet computes effective LTV per converted subscriber.
3. Tab 4: list current monthly app spend. Enter MRR. The sheet flags whether you are above or below the 5% threshold.
4. Tab 5: log 60-day pilot daily — subscribers, retention, time spent. At day 60 the sheet computes go/no-go signal.</t>
        </is>
      </c>
    </row>
    <row r="15"/>
    <row r="16"/>
    <row r="17"/>
    <row r="18"/>
    <row r="22">
      <c r="A22" s="4" t="inlineStr">
        <is>
          <t>What this sheet does NOT do</t>
        </is>
      </c>
    </row>
    <row r="23">
      <c r="A23" s="5" t="inlineStr">
        <is>
          <t>It does not connect to Shopify. You paste data from order exports. It does not install a subscription app. It does not predict long-term churn beyond the three-cycle survival input. The recommendation is a readiness signal — app install decision is yours after the 60-day pilot.</t>
        </is>
      </c>
    </row>
    <row r="24"/>
    <row r="25"/>
    <row r="26"/>
    <row r="27"/>
    <row r="29">
      <c r="A29" s="4" t="inlineStr">
        <is>
          <t>Companion articles on forvendo.com</t>
        </is>
      </c>
    </row>
    <row r="30">
      <c r="A30" s="5" t="inlineStr">
        <is>
          <t>• Shopify Subscription Decision Tree: A Smart 3-Question System for Solo Operators
  forvendo.com/operations/shopify-subscription-decision-tree/
• Solo Shopify Weekly Operating Checklist
  forvendo.com/operations/solo-shopify-weekly-operating-checklist/</t>
        </is>
      </c>
    </row>
    <row r="31"/>
    <row r="32"/>
    <row r="33"/>
    <row r="34"/>
    <row r="35">
      <c r="A35" s="4" t="inlineStr">
        <is>
          <t>License</t>
        </is>
      </c>
    </row>
    <row r="36">
      <c r="A36" s="5" t="inlineStr">
        <is>
          <t>Free to use, copy, modify for your own store. Not for resale or redistribution without attribution. © 2026 Forvendo Editorial.</t>
        </is>
      </c>
    </row>
    <row r="37"/>
    <row r="38"/>
    <row r="39"/>
    <row r="40"/>
  </sheetData>
  <mergeCells count="5">
    <mergeCell ref="A30:E34"/>
    <mergeCell ref="A7:E11"/>
    <mergeCell ref="A23:E27"/>
    <mergeCell ref="A36:E40"/>
    <mergeCell ref="A14:E1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46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24" customWidth="1" min="2" max="2"/>
    <col width="26" customWidth="1" min="3" max="3"/>
    <col width="18" customWidth="1" min="4" max="4"/>
    <col width="20" customWidth="1" min="5" max="5"/>
    <col width="14" customWidth="1" min="6" max="6"/>
  </cols>
  <sheetData>
    <row r="1" ht="8" customHeight="1">
      <c r="A1" s="1" t="n"/>
      <c r="B1" s="1" t="n"/>
      <c r="C1" s="1" t="n"/>
      <c r="D1" s="1" t="n"/>
      <c r="E1" s="1" t="n"/>
      <c r="F1" s="1" t="n"/>
    </row>
    <row r="3">
      <c r="A3" s="2" t="inlineStr">
        <is>
          <t>SKU repeat-purchase calculator</t>
        </is>
      </c>
    </row>
    <row r="4">
      <c r="A4" s="3" t="inlineStr">
        <is>
          <t>Paste 12-month order export. Repeat rate per SKU auto-calculated.</t>
        </is>
      </c>
    </row>
    <row r="6" ht="42" customHeight="1">
      <c r="A6" s="6" t="inlineStr">
        <is>
          <t>SKU</t>
        </is>
      </c>
      <c r="B6" s="6" t="inlineStr">
        <is>
          <t>Total distinct buyers (12m)</t>
        </is>
      </c>
      <c r="C6" s="6" t="inlineStr">
        <is>
          <t>Distinct buyers with 2+ orders</t>
        </is>
      </c>
      <c r="D6" s="6" t="inlineStr">
        <is>
          <t>Repeat-purchase rate</t>
        </is>
      </c>
      <c r="E6" s="6" t="inlineStr">
        <is>
          <t>Forvendo threshold (25%)</t>
        </is>
      </c>
      <c r="F6" s="6" t="inlineStr">
        <is>
          <t>Action flag</t>
        </is>
      </c>
    </row>
    <row r="7">
      <c r="A7" s="7" t="n"/>
      <c r="B7" s="8" t="n"/>
      <c r="C7" s="8" t="n"/>
      <c r="D7" s="9">
        <f>IF(B7=0,"",C7/B7)</f>
        <v/>
      </c>
      <c r="E7" s="10" t="inlineStr">
        <is>
          <t>25%</t>
        </is>
      </c>
      <c r="F7" s="11">
        <f>IF(D7="","",IF(D7&gt;=0.25,"READY","HOLD"))</f>
        <v/>
      </c>
    </row>
    <row r="8">
      <c r="A8" s="7" t="n"/>
      <c r="B8" s="8" t="n"/>
      <c r="C8" s="8" t="n"/>
      <c r="D8" s="9">
        <f>IF(B8=0,"",C8/B8)</f>
        <v/>
      </c>
      <c r="E8" s="10" t="inlineStr">
        <is>
          <t>25%</t>
        </is>
      </c>
      <c r="F8" s="11">
        <f>IF(D8="","",IF(D8&gt;=0.25,"READY","HOLD"))</f>
        <v/>
      </c>
    </row>
    <row r="9">
      <c r="A9" s="7" t="n"/>
      <c r="B9" s="8" t="n"/>
      <c r="C9" s="8" t="n"/>
      <c r="D9" s="9">
        <f>IF(B9=0,"",C9/B9)</f>
        <v/>
      </c>
      <c r="E9" s="10" t="inlineStr">
        <is>
          <t>25%</t>
        </is>
      </c>
      <c r="F9" s="11">
        <f>IF(D9="","",IF(D9&gt;=0.25,"READY","HOLD"))</f>
        <v/>
      </c>
    </row>
    <row r="10">
      <c r="A10" s="7" t="n"/>
      <c r="B10" s="8" t="n"/>
      <c r="C10" s="8" t="n"/>
      <c r="D10" s="9">
        <f>IF(B10=0,"",C10/B10)</f>
        <v/>
      </c>
      <c r="E10" s="10" t="inlineStr">
        <is>
          <t>25%</t>
        </is>
      </c>
      <c r="F10" s="11">
        <f>IF(D10="","",IF(D10&gt;=0.25,"READY","HOLD"))</f>
        <v/>
      </c>
    </row>
    <row r="11">
      <c r="A11" s="7" t="n"/>
      <c r="B11" s="8" t="n"/>
      <c r="C11" s="8" t="n"/>
      <c r="D11" s="9">
        <f>IF(B11=0,"",C11/B11)</f>
        <v/>
      </c>
      <c r="E11" s="10" t="inlineStr">
        <is>
          <t>25%</t>
        </is>
      </c>
      <c r="F11" s="11">
        <f>IF(D11="","",IF(D11&gt;=0.25,"READY","HOLD"))</f>
        <v/>
      </c>
    </row>
    <row r="12">
      <c r="A12" s="7" t="n"/>
      <c r="B12" s="8" t="n"/>
      <c r="C12" s="8" t="n"/>
      <c r="D12" s="9">
        <f>IF(B12=0,"",C12/B12)</f>
        <v/>
      </c>
      <c r="E12" s="10" t="inlineStr">
        <is>
          <t>25%</t>
        </is>
      </c>
      <c r="F12" s="11">
        <f>IF(D12="","",IF(D12&gt;=0.25,"READY","HOLD"))</f>
        <v/>
      </c>
    </row>
    <row r="13">
      <c r="A13" s="7" t="n"/>
      <c r="B13" s="8" t="n"/>
      <c r="C13" s="8" t="n"/>
      <c r="D13" s="9">
        <f>IF(B13=0,"",C13/B13)</f>
        <v/>
      </c>
      <c r="E13" s="10" t="inlineStr">
        <is>
          <t>25%</t>
        </is>
      </c>
      <c r="F13" s="11">
        <f>IF(D13="","",IF(D13&gt;=0.25,"READY","HOLD"))</f>
        <v/>
      </c>
    </row>
    <row r="14">
      <c r="A14" s="7" t="n"/>
      <c r="B14" s="8" t="n"/>
      <c r="C14" s="8" t="n"/>
      <c r="D14" s="9">
        <f>IF(B14=0,"",C14/B14)</f>
        <v/>
      </c>
      <c r="E14" s="10" t="inlineStr">
        <is>
          <t>25%</t>
        </is>
      </c>
      <c r="F14" s="11">
        <f>IF(D14="","",IF(D14&gt;=0.25,"READY","HOLD"))</f>
        <v/>
      </c>
    </row>
    <row r="15">
      <c r="A15" s="7" t="n"/>
      <c r="B15" s="8" t="n"/>
      <c r="C15" s="8" t="n"/>
      <c r="D15" s="9">
        <f>IF(B15=0,"",C15/B15)</f>
        <v/>
      </c>
      <c r="E15" s="10" t="inlineStr">
        <is>
          <t>25%</t>
        </is>
      </c>
      <c r="F15" s="11">
        <f>IF(D15="","",IF(D15&gt;=0.25,"READY","HOLD"))</f>
        <v/>
      </c>
    </row>
    <row r="16">
      <c r="A16" s="7" t="n"/>
      <c r="B16" s="8" t="n"/>
      <c r="C16" s="8" t="n"/>
      <c r="D16" s="9">
        <f>IF(B16=0,"",C16/B16)</f>
        <v/>
      </c>
      <c r="E16" s="10" t="inlineStr">
        <is>
          <t>25%</t>
        </is>
      </c>
      <c r="F16" s="11">
        <f>IF(D16="","",IF(D16&gt;=0.25,"READY","HOLD"))</f>
        <v/>
      </c>
    </row>
    <row r="17">
      <c r="A17" s="7" t="n"/>
      <c r="B17" s="8" t="n"/>
      <c r="C17" s="8" t="n"/>
      <c r="D17" s="9">
        <f>IF(B17=0,"",C17/B17)</f>
        <v/>
      </c>
      <c r="E17" s="10" t="inlineStr">
        <is>
          <t>25%</t>
        </is>
      </c>
      <c r="F17" s="11">
        <f>IF(D17="","",IF(D17&gt;=0.25,"READY","HOLD"))</f>
        <v/>
      </c>
    </row>
    <row r="18">
      <c r="A18" s="7" t="n"/>
      <c r="B18" s="8" t="n"/>
      <c r="C18" s="8" t="n"/>
      <c r="D18" s="9">
        <f>IF(B18=0,"",C18/B18)</f>
        <v/>
      </c>
      <c r="E18" s="10" t="inlineStr">
        <is>
          <t>25%</t>
        </is>
      </c>
      <c r="F18" s="11">
        <f>IF(D18="","",IF(D18&gt;=0.25,"READY","HOLD"))</f>
        <v/>
      </c>
    </row>
    <row r="19">
      <c r="A19" s="7" t="n"/>
      <c r="B19" s="8" t="n"/>
      <c r="C19" s="8" t="n"/>
      <c r="D19" s="9">
        <f>IF(B19=0,"",C19/B19)</f>
        <v/>
      </c>
      <c r="E19" s="10" t="inlineStr">
        <is>
          <t>25%</t>
        </is>
      </c>
      <c r="F19" s="11">
        <f>IF(D19="","",IF(D19&gt;=0.25,"READY","HOLD"))</f>
        <v/>
      </c>
    </row>
    <row r="20">
      <c r="A20" s="7" t="n"/>
      <c r="B20" s="8" t="n"/>
      <c r="C20" s="8" t="n"/>
      <c r="D20" s="9">
        <f>IF(B20=0,"",C20/B20)</f>
        <v/>
      </c>
      <c r="E20" s="10" t="inlineStr">
        <is>
          <t>25%</t>
        </is>
      </c>
      <c r="F20" s="11">
        <f>IF(D20="","",IF(D20&gt;=0.25,"READY","HOLD"))</f>
        <v/>
      </c>
    </row>
    <row r="21">
      <c r="A21" s="7" t="n"/>
      <c r="B21" s="8" t="n"/>
      <c r="C21" s="8" t="n"/>
      <c r="D21" s="9">
        <f>IF(B21=0,"",C21/B21)</f>
        <v/>
      </c>
      <c r="E21" s="10" t="inlineStr">
        <is>
          <t>25%</t>
        </is>
      </c>
      <c r="F21" s="11">
        <f>IF(D21="","",IF(D21&gt;=0.25,"READY","HOLD"))</f>
        <v/>
      </c>
    </row>
    <row r="22">
      <c r="A22" s="7" t="n"/>
      <c r="B22" s="8" t="n"/>
      <c r="C22" s="8" t="n"/>
      <c r="D22" s="9">
        <f>IF(B22=0,"",C22/B22)</f>
        <v/>
      </c>
      <c r="E22" s="10" t="inlineStr">
        <is>
          <t>25%</t>
        </is>
      </c>
      <c r="F22" s="11">
        <f>IF(D22="","",IF(D22&gt;=0.25,"READY","HOLD"))</f>
        <v/>
      </c>
    </row>
    <row r="23">
      <c r="A23" s="7" t="n"/>
      <c r="B23" s="8" t="n"/>
      <c r="C23" s="8" t="n"/>
      <c r="D23" s="9">
        <f>IF(B23=0,"",C23/B23)</f>
        <v/>
      </c>
      <c r="E23" s="10" t="inlineStr">
        <is>
          <t>25%</t>
        </is>
      </c>
      <c r="F23" s="11">
        <f>IF(D23="","",IF(D23&gt;=0.25,"READY","HOLD"))</f>
        <v/>
      </c>
    </row>
    <row r="24">
      <c r="A24" s="7" t="n"/>
      <c r="B24" s="8" t="n"/>
      <c r="C24" s="8" t="n"/>
      <c r="D24" s="9">
        <f>IF(B24=0,"",C24/B24)</f>
        <v/>
      </c>
      <c r="E24" s="10" t="inlineStr">
        <is>
          <t>25%</t>
        </is>
      </c>
      <c r="F24" s="11">
        <f>IF(D24="","",IF(D24&gt;=0.25,"READY","HOLD"))</f>
        <v/>
      </c>
    </row>
    <row r="25">
      <c r="A25" s="7" t="n"/>
      <c r="B25" s="8" t="n"/>
      <c r="C25" s="8" t="n"/>
      <c r="D25" s="9">
        <f>IF(B25=0,"",C25/B25)</f>
        <v/>
      </c>
      <c r="E25" s="10" t="inlineStr">
        <is>
          <t>25%</t>
        </is>
      </c>
      <c r="F25" s="11">
        <f>IF(D25="","",IF(D25&gt;=0.25,"READY","HOLD"))</f>
        <v/>
      </c>
    </row>
    <row r="26">
      <c r="A26" s="7" t="n"/>
      <c r="B26" s="8" t="n"/>
      <c r="C26" s="8" t="n"/>
      <c r="D26" s="9">
        <f>IF(B26=0,"",C26/B26)</f>
        <v/>
      </c>
      <c r="E26" s="10" t="inlineStr">
        <is>
          <t>25%</t>
        </is>
      </c>
      <c r="F26" s="11">
        <f>IF(D26="","",IF(D26&gt;=0.25,"READY","HOLD"))</f>
        <v/>
      </c>
    </row>
    <row r="27">
      <c r="A27" s="7" t="n"/>
      <c r="B27" s="8" t="n"/>
      <c r="C27" s="8" t="n"/>
      <c r="D27" s="9">
        <f>IF(B27=0,"",C27/B27)</f>
        <v/>
      </c>
      <c r="E27" s="10" t="inlineStr">
        <is>
          <t>25%</t>
        </is>
      </c>
      <c r="F27" s="11">
        <f>IF(D27="","",IF(D27&gt;=0.25,"READY","HOLD"))</f>
        <v/>
      </c>
    </row>
    <row r="28">
      <c r="A28" s="7" t="n"/>
      <c r="B28" s="8" t="n"/>
      <c r="C28" s="8" t="n"/>
      <c r="D28" s="9">
        <f>IF(B28=0,"",C28/B28)</f>
        <v/>
      </c>
      <c r="E28" s="10" t="inlineStr">
        <is>
          <t>25%</t>
        </is>
      </c>
      <c r="F28" s="11">
        <f>IF(D28="","",IF(D28&gt;=0.25,"READY","HOLD"))</f>
        <v/>
      </c>
    </row>
    <row r="29">
      <c r="A29" s="7" t="n"/>
      <c r="B29" s="8" t="n"/>
      <c r="C29" s="8" t="n"/>
      <c r="D29" s="9">
        <f>IF(B29=0,"",C29/B29)</f>
        <v/>
      </c>
      <c r="E29" s="10" t="inlineStr">
        <is>
          <t>25%</t>
        </is>
      </c>
      <c r="F29" s="11">
        <f>IF(D29="","",IF(D29&gt;=0.25,"READY","HOLD"))</f>
        <v/>
      </c>
    </row>
    <row r="30">
      <c r="A30" s="7" t="n"/>
      <c r="B30" s="8" t="n"/>
      <c r="C30" s="8" t="n"/>
      <c r="D30" s="9">
        <f>IF(B30=0,"",C30/B30)</f>
        <v/>
      </c>
      <c r="E30" s="10" t="inlineStr">
        <is>
          <t>25%</t>
        </is>
      </c>
      <c r="F30" s="11">
        <f>IF(D30="","",IF(D30&gt;=0.25,"READY","HOLD"))</f>
        <v/>
      </c>
    </row>
    <row r="31">
      <c r="A31" s="7" t="n"/>
      <c r="B31" s="8" t="n"/>
      <c r="C31" s="8" t="n"/>
      <c r="D31" s="9">
        <f>IF(B31=0,"",C31/B31)</f>
        <v/>
      </c>
      <c r="E31" s="10" t="inlineStr">
        <is>
          <t>25%</t>
        </is>
      </c>
      <c r="F31" s="11">
        <f>IF(D31="","",IF(D31&gt;=0.25,"READY","HOLD"))</f>
        <v/>
      </c>
    </row>
    <row r="32">
      <c r="A32" s="7" t="n"/>
      <c r="B32" s="8" t="n"/>
      <c r="C32" s="8" t="n"/>
      <c r="D32" s="9">
        <f>IF(B32=0,"",C32/B32)</f>
        <v/>
      </c>
      <c r="E32" s="10" t="inlineStr">
        <is>
          <t>25%</t>
        </is>
      </c>
      <c r="F32" s="11">
        <f>IF(D32="","",IF(D32&gt;=0.25,"READY","HOLD"))</f>
        <v/>
      </c>
    </row>
    <row r="33">
      <c r="A33" s="7" t="n"/>
      <c r="B33" s="8" t="n"/>
      <c r="C33" s="8" t="n"/>
      <c r="D33" s="9">
        <f>IF(B33=0,"",C33/B33)</f>
        <v/>
      </c>
      <c r="E33" s="10" t="inlineStr">
        <is>
          <t>25%</t>
        </is>
      </c>
      <c r="F33" s="11">
        <f>IF(D33="","",IF(D33&gt;=0.25,"READY","HOLD"))</f>
        <v/>
      </c>
    </row>
    <row r="34">
      <c r="A34" s="7" t="n"/>
      <c r="B34" s="8" t="n"/>
      <c r="C34" s="8" t="n"/>
      <c r="D34" s="9">
        <f>IF(B34=0,"",C34/B34)</f>
        <v/>
      </c>
      <c r="E34" s="10" t="inlineStr">
        <is>
          <t>25%</t>
        </is>
      </c>
      <c r="F34" s="11">
        <f>IF(D34="","",IF(D34&gt;=0.25,"READY","HOLD"))</f>
        <v/>
      </c>
    </row>
    <row r="35">
      <c r="A35" s="7" t="n"/>
      <c r="B35" s="8" t="n"/>
      <c r="C35" s="8" t="n"/>
      <c r="D35" s="9">
        <f>IF(B35=0,"",C35/B35)</f>
        <v/>
      </c>
      <c r="E35" s="10" t="inlineStr">
        <is>
          <t>25%</t>
        </is>
      </c>
      <c r="F35" s="11">
        <f>IF(D35="","",IF(D35&gt;=0.25,"READY","HOLD"))</f>
        <v/>
      </c>
    </row>
    <row r="36">
      <c r="A36" s="7" t="n"/>
      <c r="B36" s="8" t="n"/>
      <c r="C36" s="8" t="n"/>
      <c r="D36" s="9">
        <f>IF(B36=0,"",C36/B36)</f>
        <v/>
      </c>
      <c r="E36" s="10" t="inlineStr">
        <is>
          <t>25%</t>
        </is>
      </c>
      <c r="F36" s="11">
        <f>IF(D36="","",IF(D36&gt;=0.25,"READY","HOLD"))</f>
        <v/>
      </c>
    </row>
    <row r="37">
      <c r="A37" s="7" t="n"/>
      <c r="B37" s="8" t="n"/>
      <c r="C37" s="8" t="n"/>
      <c r="D37" s="9">
        <f>IF(B37=0,"",C37/B37)</f>
        <v/>
      </c>
      <c r="E37" s="10" t="inlineStr">
        <is>
          <t>25%</t>
        </is>
      </c>
      <c r="F37" s="11">
        <f>IF(D37="","",IF(D37&gt;=0.25,"READY","HOLD"))</f>
        <v/>
      </c>
    </row>
    <row r="38">
      <c r="A38" s="7" t="n"/>
      <c r="B38" s="8" t="n"/>
      <c r="C38" s="8" t="n"/>
      <c r="D38" s="9">
        <f>IF(B38=0,"",C38/B38)</f>
        <v/>
      </c>
      <c r="E38" s="10" t="inlineStr">
        <is>
          <t>25%</t>
        </is>
      </c>
      <c r="F38" s="11">
        <f>IF(D38="","",IF(D38&gt;=0.25,"READY","HOLD"))</f>
        <v/>
      </c>
    </row>
    <row r="39">
      <c r="A39" s="7" t="n"/>
      <c r="B39" s="8" t="n"/>
      <c r="C39" s="8" t="n"/>
      <c r="D39" s="9">
        <f>IF(B39=0,"",C39/B39)</f>
        <v/>
      </c>
      <c r="E39" s="10" t="inlineStr">
        <is>
          <t>25%</t>
        </is>
      </c>
      <c r="F39" s="11">
        <f>IF(D39="","",IF(D39&gt;=0.25,"READY","HOLD"))</f>
        <v/>
      </c>
    </row>
    <row r="40">
      <c r="A40" s="7" t="n"/>
      <c r="B40" s="8" t="n"/>
      <c r="C40" s="8" t="n"/>
      <c r="D40" s="9">
        <f>IF(B40=0,"",C40/B40)</f>
        <v/>
      </c>
      <c r="E40" s="10" t="inlineStr">
        <is>
          <t>25%</t>
        </is>
      </c>
      <c r="F40" s="11">
        <f>IF(D40="","",IF(D40&gt;=0.25,"READY","HOLD"))</f>
        <v/>
      </c>
    </row>
    <row r="41">
      <c r="A41" s="7" t="n"/>
      <c r="B41" s="8" t="n"/>
      <c r="C41" s="8" t="n"/>
      <c r="D41" s="9">
        <f>IF(B41=0,"",C41/B41)</f>
        <v/>
      </c>
      <c r="E41" s="10" t="inlineStr">
        <is>
          <t>25%</t>
        </is>
      </c>
      <c r="F41" s="11">
        <f>IF(D41="","",IF(D41&gt;=0.25,"READY","HOLD"))</f>
        <v/>
      </c>
    </row>
    <row r="42">
      <c r="A42" s="7" t="n"/>
      <c r="B42" s="8" t="n"/>
      <c r="C42" s="8" t="n"/>
      <c r="D42" s="9">
        <f>IF(B42=0,"",C42/B42)</f>
        <v/>
      </c>
      <c r="E42" s="10" t="inlineStr">
        <is>
          <t>25%</t>
        </is>
      </c>
      <c r="F42" s="11">
        <f>IF(D42="","",IF(D42&gt;=0.25,"READY","HOLD"))</f>
        <v/>
      </c>
    </row>
    <row r="43">
      <c r="A43" s="7" t="n"/>
      <c r="B43" s="8" t="n"/>
      <c r="C43" s="8" t="n"/>
      <c r="D43" s="9">
        <f>IF(B43=0,"",C43/B43)</f>
        <v/>
      </c>
      <c r="E43" s="10" t="inlineStr">
        <is>
          <t>25%</t>
        </is>
      </c>
      <c r="F43" s="11">
        <f>IF(D43="","",IF(D43&gt;=0.25,"READY","HOLD"))</f>
        <v/>
      </c>
    </row>
    <row r="44">
      <c r="A44" s="7" t="n"/>
      <c r="B44" s="8" t="n"/>
      <c r="C44" s="8" t="n"/>
      <c r="D44" s="9">
        <f>IF(B44=0,"",C44/B44)</f>
        <v/>
      </c>
      <c r="E44" s="10" t="inlineStr">
        <is>
          <t>25%</t>
        </is>
      </c>
      <c r="F44" s="11">
        <f>IF(D44="","",IF(D44&gt;=0.25,"READY","HOLD"))</f>
        <v/>
      </c>
    </row>
    <row r="45">
      <c r="A45" s="7" t="n"/>
      <c r="B45" s="8" t="n"/>
      <c r="C45" s="8" t="n"/>
      <c r="D45" s="9">
        <f>IF(B45=0,"",C45/B45)</f>
        <v/>
      </c>
      <c r="E45" s="10" t="inlineStr">
        <is>
          <t>25%</t>
        </is>
      </c>
      <c r="F45" s="11">
        <f>IF(D45="","",IF(D45&gt;=0.25,"READY","HOLD"))</f>
        <v/>
      </c>
    </row>
    <row r="46">
      <c r="A46" s="7" t="n"/>
      <c r="B46" s="8" t="n"/>
      <c r="C46" s="8" t="n"/>
      <c r="D46" s="9">
        <f>IF(B46=0,"",C46/B46)</f>
        <v/>
      </c>
      <c r="E46" s="10" t="inlineStr">
        <is>
          <t>25%</t>
        </is>
      </c>
      <c r="F46" s="11">
        <f>IF(D46="","",IF(D46&gt;=0.25,"READY","HOLD"))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9"/>
  <sheetViews>
    <sheetView showGridLines="0"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 ht="8" customHeight="1">
      <c r="A1" s="1" t="n"/>
      <c r="B1" s="1" t="n"/>
      <c r="C1" s="1" t="n"/>
      <c r="D1" s="1" t="n"/>
      <c r="E1" s="1" t="n"/>
    </row>
    <row r="3">
      <c r="A3" s="2" t="inlineStr">
        <is>
          <t>LTV uplift projection</t>
        </is>
      </c>
    </row>
    <row r="4">
      <c r="A4" s="3" t="inlineStr">
        <is>
          <t>Plan against realistic 1.5x–2.5x multiplier, not deck claims.</t>
        </is>
      </c>
    </row>
    <row r="6">
      <c r="A6" s="4" t="inlineStr">
        <is>
          <t>Inputs</t>
        </is>
      </c>
    </row>
    <row r="7">
      <c r="A7" s="12" t="inlineStr">
        <is>
          <t>One-time customer AOV ($)</t>
        </is>
      </c>
      <c r="B7" s="13" t="n"/>
    </row>
    <row r="8">
      <c r="A8" s="12" t="inlineStr">
        <is>
          <t>One-time customer LTV ($, 12m)</t>
        </is>
      </c>
      <c r="B8" s="13" t="n"/>
    </row>
    <row r="9">
      <c r="A9" s="12" t="inlineStr">
        <is>
          <t>Subscription LTV multiplier (default 2.0)</t>
        </is>
      </c>
      <c r="B9" s="14" t="n"/>
    </row>
    <row r="10">
      <c r="A10" s="12" t="inlineStr">
        <is>
          <t>Three-cycle survival rate (default 50%)</t>
        </is>
      </c>
      <c r="B10" s="15" t="n"/>
    </row>
    <row r="11">
      <c r="A11" s="12" t="inlineStr">
        <is>
          <t>New buyers per month</t>
        </is>
      </c>
      <c r="B11" s="8" t="n"/>
    </row>
    <row r="12">
      <c r="A12" s="12" t="inlineStr">
        <is>
          <t>Conversion to subscription (default 10%)</t>
        </is>
      </c>
      <c r="B12" s="15" t="n"/>
    </row>
    <row r="13">
      <c r="A13" s="12" t="inlineStr">
        <is>
          <t>Subscription app monthly cost ($)</t>
        </is>
      </c>
      <c r="B13" s="16" t="n"/>
    </row>
    <row r="15">
      <c r="A15" s="4" t="inlineStr">
        <is>
          <t>Calculated</t>
        </is>
      </c>
    </row>
    <row r="16">
      <c r="A16" s="17" t="inlineStr">
        <is>
          <t>Effective LTV per converted subscriber</t>
        </is>
      </c>
      <c r="B16" s="18">
        <f>IF(B8="","",B8*B9*B10)</f>
        <v/>
      </c>
    </row>
    <row r="17">
      <c r="A17" s="17" t="inlineStr">
        <is>
          <t>New subscribers per month</t>
        </is>
      </c>
      <c r="B17" s="19">
        <f>IF(OR(B11="",B12=""),"",B11*B12)</f>
        <v/>
      </c>
    </row>
    <row r="18">
      <c r="A18" s="17" t="inlineStr">
        <is>
          <t>Incremental monthly revenue (before fees)</t>
        </is>
      </c>
      <c r="B18" s="20">
        <f>IF(OR(B16="",B17=""),"",B16*B17)</f>
        <v/>
      </c>
    </row>
    <row r="19">
      <c r="A19" s="17" t="inlineStr">
        <is>
          <t>Net monthly contribution (after app fee)</t>
        </is>
      </c>
      <c r="B19" s="20">
        <f>IF(OR(B18="",B13=""),"",B18-B13)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44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18" customWidth="1" min="2" max="2"/>
    <col width="18" customWidth="1" min="3" max="3"/>
    <col width="30" customWidth="1" min="4" max="4"/>
  </cols>
  <sheetData>
    <row r="1" ht="8" customHeight="1">
      <c r="A1" s="1" t="n"/>
      <c r="B1" s="1" t="n"/>
      <c r="C1" s="1" t="n"/>
      <c r="D1" s="1" t="n"/>
    </row>
    <row r="3">
      <c r="A3" s="2" t="inlineStr">
        <is>
          <t>Tech overhead audit</t>
        </is>
      </c>
    </row>
    <row r="4">
      <c r="A4" s="3" t="inlineStr">
        <is>
          <t>Forvendo threshold: total app spend ≤ 5% of MRR.</t>
        </is>
      </c>
    </row>
    <row r="6">
      <c r="A6" s="4" t="inlineStr">
        <is>
          <t>Inputs</t>
        </is>
      </c>
    </row>
    <row r="7">
      <c r="A7" s="12" t="inlineStr">
        <is>
          <t>Monthly MRR ($)</t>
        </is>
      </c>
      <c r="B7" s="16" t="n"/>
    </row>
    <row r="9">
      <c r="A9" s="4" t="inlineStr">
        <is>
          <t>Current app spend</t>
        </is>
      </c>
    </row>
    <row r="10" ht="36" customHeight="1">
      <c r="A10" s="6" t="inlineStr">
        <is>
          <t>App name</t>
        </is>
      </c>
      <c r="B10" s="6" t="inlineStr">
        <is>
          <t>Category</t>
        </is>
      </c>
      <c r="C10" s="6" t="inlineStr">
        <is>
          <t>Monthly cost ($)</t>
        </is>
      </c>
      <c r="D10" s="6" t="inlineStr">
        <is>
          <t>Notes</t>
        </is>
      </c>
    </row>
    <row r="11">
      <c r="A11" s="7" t="n"/>
      <c r="B11" s="7" t="n"/>
      <c r="C11" s="16" t="n"/>
      <c r="D11" s="7" t="n"/>
    </row>
    <row r="12">
      <c r="A12" s="7" t="n"/>
      <c r="B12" s="7" t="n"/>
      <c r="C12" s="16" t="n"/>
      <c r="D12" s="7" t="n"/>
    </row>
    <row r="13">
      <c r="A13" s="7" t="n"/>
      <c r="B13" s="7" t="n"/>
      <c r="C13" s="16" t="n"/>
      <c r="D13" s="7" t="n"/>
    </row>
    <row r="14">
      <c r="A14" s="7" t="n"/>
      <c r="B14" s="7" t="n"/>
      <c r="C14" s="16" t="n"/>
      <c r="D14" s="7" t="n"/>
    </row>
    <row r="15">
      <c r="A15" s="7" t="n"/>
      <c r="B15" s="7" t="n"/>
      <c r="C15" s="16" t="n"/>
      <c r="D15" s="7" t="n"/>
    </row>
    <row r="16">
      <c r="A16" s="7" t="n"/>
      <c r="B16" s="7" t="n"/>
      <c r="C16" s="16" t="n"/>
      <c r="D16" s="7" t="n"/>
    </row>
    <row r="17">
      <c r="A17" s="7" t="n"/>
      <c r="B17" s="7" t="n"/>
      <c r="C17" s="16" t="n"/>
      <c r="D17" s="7" t="n"/>
    </row>
    <row r="18">
      <c r="A18" s="7" t="n"/>
      <c r="B18" s="7" t="n"/>
      <c r="C18" s="16" t="n"/>
      <c r="D18" s="7" t="n"/>
    </row>
    <row r="19">
      <c r="A19" s="7" t="n"/>
      <c r="B19" s="7" t="n"/>
      <c r="C19" s="16" t="n"/>
      <c r="D19" s="7" t="n"/>
    </row>
    <row r="20">
      <c r="A20" s="7" t="n"/>
      <c r="B20" s="7" t="n"/>
      <c r="C20" s="16" t="n"/>
      <c r="D20" s="7" t="n"/>
    </row>
    <row r="21">
      <c r="A21" s="7" t="n"/>
      <c r="B21" s="7" t="n"/>
      <c r="C21" s="16" t="n"/>
      <c r="D21" s="7" t="n"/>
    </row>
    <row r="22">
      <c r="A22" s="7" t="n"/>
      <c r="B22" s="7" t="n"/>
      <c r="C22" s="16" t="n"/>
      <c r="D22" s="7" t="n"/>
    </row>
    <row r="23">
      <c r="A23" s="7" t="n"/>
      <c r="B23" s="7" t="n"/>
      <c r="C23" s="16" t="n"/>
      <c r="D23" s="7" t="n"/>
    </row>
    <row r="24">
      <c r="A24" s="7" t="n"/>
      <c r="B24" s="7" t="n"/>
      <c r="C24" s="16" t="n"/>
      <c r="D24" s="7" t="n"/>
    </row>
    <row r="25">
      <c r="A25" s="7" t="n"/>
      <c r="B25" s="7" t="n"/>
      <c r="C25" s="16" t="n"/>
      <c r="D25" s="7" t="n"/>
    </row>
    <row r="26">
      <c r="A26" s="7" t="n"/>
      <c r="B26" s="7" t="n"/>
      <c r="C26" s="16" t="n"/>
      <c r="D26" s="7" t="n"/>
    </row>
    <row r="27">
      <c r="A27" s="7" t="n"/>
      <c r="B27" s="7" t="n"/>
      <c r="C27" s="16" t="n"/>
      <c r="D27" s="7" t="n"/>
    </row>
    <row r="28">
      <c r="A28" s="7" t="n"/>
      <c r="B28" s="7" t="n"/>
      <c r="C28" s="16" t="n"/>
      <c r="D28" s="7" t="n"/>
    </row>
    <row r="29">
      <c r="A29" s="7" t="n"/>
      <c r="B29" s="7" t="n"/>
      <c r="C29" s="16" t="n"/>
      <c r="D29" s="7" t="n"/>
    </row>
    <row r="30">
      <c r="A30" s="7" t="n"/>
      <c r="B30" s="7" t="n"/>
      <c r="C30" s="16" t="n"/>
      <c r="D30" s="7" t="n"/>
    </row>
    <row r="31">
      <c r="A31" s="7" t="n"/>
      <c r="B31" s="7" t="n"/>
      <c r="C31" s="16" t="n"/>
      <c r="D31" s="7" t="n"/>
    </row>
    <row r="32">
      <c r="A32" s="7" t="n"/>
      <c r="B32" s="7" t="n"/>
      <c r="C32" s="16" t="n"/>
      <c r="D32" s="7" t="n"/>
    </row>
    <row r="33">
      <c r="A33" s="7" t="n"/>
      <c r="B33" s="7" t="n"/>
      <c r="C33" s="16" t="n"/>
      <c r="D33" s="7" t="n"/>
    </row>
    <row r="34">
      <c r="A34" s="7" t="n"/>
      <c r="B34" s="7" t="n"/>
      <c r="C34" s="16" t="n"/>
      <c r="D34" s="7" t="n"/>
    </row>
    <row r="35">
      <c r="A35" s="7" t="n"/>
      <c r="B35" s="7" t="n"/>
      <c r="C35" s="16" t="n"/>
      <c r="D35" s="7" t="n"/>
    </row>
    <row r="36">
      <c r="A36" s="7" t="n"/>
      <c r="B36" s="7" t="n"/>
      <c r="C36" s="16" t="n"/>
      <c r="D36" s="7" t="n"/>
    </row>
    <row r="37">
      <c r="A37" s="7" t="n"/>
      <c r="B37" s="7" t="n"/>
      <c r="C37" s="16" t="n"/>
      <c r="D37" s="7" t="n"/>
    </row>
    <row r="38">
      <c r="A38" s="7" t="n"/>
      <c r="B38" s="7" t="n"/>
      <c r="C38" s="16" t="n"/>
      <c r="D38" s="7" t="n"/>
    </row>
    <row r="39">
      <c r="A39" s="7" t="n"/>
      <c r="B39" s="7" t="n"/>
      <c r="C39" s="16" t="n"/>
      <c r="D39" s="7" t="n"/>
    </row>
    <row r="40">
      <c r="A40" s="7" t="n"/>
      <c r="B40" s="7" t="n"/>
      <c r="C40" s="16" t="n"/>
      <c r="D40" s="7" t="n"/>
    </row>
    <row r="42">
      <c r="A42" s="17" t="inlineStr">
        <is>
          <t>Total monthly app spend</t>
        </is>
      </c>
      <c r="C42" s="20">
        <f>SUM(C11:C41)</f>
        <v/>
      </c>
    </row>
    <row r="43">
      <c r="A43" s="17" t="inlineStr">
        <is>
          <t>Tech overhead as % of MRR</t>
        </is>
      </c>
      <c r="C43" s="21">
        <f>IF(B7=0,"",C42/B7)</f>
        <v/>
      </c>
    </row>
    <row r="44">
      <c r="A44" s="17" t="inlineStr">
        <is>
          <t>Forvendo 5% threshold check</t>
        </is>
      </c>
      <c r="C44" s="11">
        <f>IF(C43="","",IF(C43&lt;=0.05,"OK","ABOVE THRESHOLD"))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24"/>
  <sheetViews>
    <sheetView showGridLines="0" workbookViewId="0">
      <selection activeCell="A1" sqref="A1"/>
    </sheetView>
  </sheetViews>
  <sheetFormatPr baseColWidth="8" defaultRowHeight="15"/>
  <cols>
    <col width="36" customWidth="1" min="1" max="1"/>
    <col width="22" customWidth="1" min="2" max="2"/>
    <col width="18" customWidth="1" min="3" max="3"/>
    <col width="20" customWidth="1" min="4" max="4"/>
    <col width="22" customWidth="1" min="5" max="5"/>
    <col width="18" customWidth="1" min="6" max="6"/>
    <col width="28" customWidth="1" min="7" max="7"/>
  </cols>
  <sheetData>
    <row r="1" ht="8" customHeight="1">
      <c r="A1" s="1" t="n"/>
      <c r="B1" s="1" t="n"/>
      <c r="C1" s="1" t="n"/>
      <c r="D1" s="1" t="n"/>
      <c r="E1" s="1" t="n"/>
      <c r="F1" s="1" t="n"/>
      <c r="G1" s="1" t="n"/>
    </row>
    <row r="3">
      <c r="A3" s="2" t="inlineStr">
        <is>
          <t>60-day pilot log</t>
        </is>
      </c>
    </row>
    <row r="4">
      <c r="A4" s="3" t="inlineStr">
        <is>
          <t>Manual subscription pilot — cost-free catalog-fit test.</t>
        </is>
      </c>
    </row>
    <row r="6">
      <c r="A6" s="4" t="inlineStr">
        <is>
          <t>Pilot setup</t>
        </is>
      </c>
    </row>
    <row r="7">
      <c r="A7" s="12" t="inlineStr">
        <is>
          <t>Candidate SKU</t>
        </is>
      </c>
      <c r="B7" s="7" t="n"/>
    </row>
    <row r="8">
      <c r="A8" s="12" t="inlineStr">
        <is>
          <t>Pilot start date</t>
        </is>
      </c>
      <c r="B8" s="22" t="n"/>
    </row>
    <row r="10" ht="36" customHeight="1">
      <c r="A10" s="6" t="inlineStr">
        <is>
          <t>Week #</t>
        </is>
      </c>
      <c r="B10" s="6" t="inlineStr">
        <is>
          <t>Active subscribers (end)</t>
        </is>
      </c>
      <c r="C10" s="6" t="inlineStr">
        <is>
          <t>Net new this week</t>
        </is>
      </c>
      <c r="D10" s="6" t="inlineStr">
        <is>
          <t>Cancelled this week</t>
        </is>
      </c>
      <c r="E10" s="6" t="inlineStr">
        <is>
          <t>Subscribers shipped</t>
        </is>
      </c>
      <c r="F10" s="6" t="inlineStr">
        <is>
          <t>Time spent (min)</t>
        </is>
      </c>
      <c r="G10" s="6" t="inlineStr">
        <is>
          <t>Notes</t>
        </is>
      </c>
    </row>
    <row r="11">
      <c r="A11" s="23" t="n">
        <v>1</v>
      </c>
      <c r="B11" s="24" t="n"/>
      <c r="C11" s="24" t="n"/>
      <c r="D11" s="24" t="n"/>
      <c r="E11" s="24" t="n"/>
      <c r="F11" s="24" t="n"/>
      <c r="G11" s="7" t="n"/>
    </row>
    <row r="12">
      <c r="A12" s="23" t="n">
        <v>2</v>
      </c>
      <c r="B12" s="24" t="n"/>
      <c r="C12" s="24" t="n"/>
      <c r="D12" s="24" t="n"/>
      <c r="E12" s="24" t="n"/>
      <c r="F12" s="24" t="n"/>
      <c r="G12" s="7" t="n"/>
    </row>
    <row r="13">
      <c r="A13" s="23" t="n">
        <v>3</v>
      </c>
      <c r="B13" s="24" t="n"/>
      <c r="C13" s="24" t="n"/>
      <c r="D13" s="24" t="n"/>
      <c r="E13" s="24" t="n"/>
      <c r="F13" s="24" t="n"/>
      <c r="G13" s="7" t="n"/>
    </row>
    <row r="14">
      <c r="A14" s="23" t="n">
        <v>4</v>
      </c>
      <c r="B14" s="24" t="n"/>
      <c r="C14" s="24" t="n"/>
      <c r="D14" s="24" t="n"/>
      <c r="E14" s="24" t="n"/>
      <c r="F14" s="24" t="n"/>
      <c r="G14" s="7" t="n"/>
    </row>
    <row r="15">
      <c r="A15" s="23" t="n">
        <v>5</v>
      </c>
      <c r="B15" s="24" t="n"/>
      <c r="C15" s="24" t="n"/>
      <c r="D15" s="24" t="n"/>
      <c r="E15" s="24" t="n"/>
      <c r="F15" s="24" t="n"/>
      <c r="G15" s="7" t="n"/>
    </row>
    <row r="16">
      <c r="A16" s="23" t="n">
        <v>6</v>
      </c>
      <c r="B16" s="24" t="n"/>
      <c r="C16" s="24" t="n"/>
      <c r="D16" s="24" t="n"/>
      <c r="E16" s="24" t="n"/>
      <c r="F16" s="24" t="n"/>
      <c r="G16" s="7" t="n"/>
    </row>
    <row r="17">
      <c r="A17" s="23" t="n">
        <v>7</v>
      </c>
      <c r="B17" s="24" t="n"/>
      <c r="C17" s="24" t="n"/>
      <c r="D17" s="24" t="n"/>
      <c r="E17" s="24" t="n"/>
      <c r="F17" s="24" t="n"/>
      <c r="G17" s="7" t="n"/>
    </row>
    <row r="18">
      <c r="A18" s="23" t="n">
        <v>8</v>
      </c>
      <c r="B18" s="24" t="n"/>
      <c r="C18" s="24" t="n"/>
      <c r="D18" s="24" t="n"/>
      <c r="E18" s="24" t="n"/>
      <c r="F18" s="24" t="n"/>
      <c r="G18" s="7" t="n"/>
    </row>
    <row r="19">
      <c r="A19" s="23" t="n">
        <v>9</v>
      </c>
      <c r="B19" s="24" t="n"/>
      <c r="C19" s="24" t="n"/>
      <c r="D19" s="24" t="n"/>
      <c r="E19" s="24" t="n"/>
      <c r="F19" s="24" t="n"/>
      <c r="G19" s="7" t="n"/>
    </row>
    <row r="20">
      <c r="A20" s="23" t="n">
        <v>10</v>
      </c>
      <c r="B20" s="24" t="n"/>
      <c r="C20" s="24" t="n"/>
      <c r="D20" s="24" t="n"/>
      <c r="E20" s="24" t="n"/>
      <c r="F20" s="24" t="n"/>
      <c r="G20" s="7" t="n"/>
    </row>
    <row r="22">
      <c r="A22" s="4" t="inlineStr">
        <is>
          <t>Day-60 verdict</t>
        </is>
      </c>
    </row>
    <row r="23">
      <c r="A23" s="12" t="inlineStr">
        <is>
          <t>Active subscribers at day 60</t>
        </is>
      </c>
      <c r="B23" s="25">
        <f>IF(B19="","",B19)</f>
        <v/>
      </c>
    </row>
    <row r="24">
      <c r="A24" s="17" t="inlineStr">
        <is>
          <t>Catalog-fit verdict (5+ subscribers = READY)</t>
        </is>
      </c>
      <c r="B24" s="11">
        <f>IF(B23="","",IF(B23&gt;=5,"READY for platform install","HOLD"))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2026-06-16T04:46:16Z</dcterms:created>
  <dcterms:modified xsi:type="dcterms:W3CDTF">2026-06-16T04:46:16Z</dcterms:modified>
</cp:coreProperties>
</file>