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ad me" sheetId="1" state="visible" r:id="rId1"/>
    <sheet name="App Stack Audit" sheetId="2" state="visible" r:id="rId2"/>
    <sheet name="MRR-based budget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12">
    <font>
      <name val="Calibri"/>
      <family val="2"/>
      <color theme="1"/>
      <sz val="11"/>
      <scheme val="minor"/>
    </font>
    <font>
      <name val="Georgia"/>
      <b val="1"/>
      <color rgb="001A1A1A"/>
      <sz val="18"/>
    </font>
    <font>
      <name val="Georgia"/>
      <i val="1"/>
      <color rgb="004A4A4A"/>
      <sz val="11"/>
    </font>
    <font>
      <name val="Segoe UI"/>
      <b val="1"/>
      <color rgb="001A1A1A"/>
      <sz val="11"/>
    </font>
    <font>
      <name val="Segoe UI"/>
      <color rgb="004A4A4A"/>
      <sz val="10"/>
    </font>
    <font>
      <name val="Segoe UI"/>
      <b val="1"/>
      <color rgb="001E6F58"/>
      <sz val="10"/>
    </font>
    <font>
      <name val="Segoe UI"/>
      <b val="1"/>
      <color rgb="001A1A1A"/>
      <sz val="10"/>
    </font>
    <font>
      <name val="Segoe UI"/>
      <b val="1"/>
      <color rgb="00C0392B"/>
      <sz val="10"/>
    </font>
    <font>
      <name val="Segoe UI"/>
      <b val="1"/>
      <color rgb="00FBF9F4"/>
      <sz val="10"/>
    </font>
    <font>
      <name val="Segoe UI"/>
      <i val="1"/>
      <color rgb="004A4A4A"/>
      <sz val="9"/>
    </font>
    <font>
      <name val="Segoe UI"/>
      <i val="1"/>
      <color rgb="004A4A4A"/>
      <sz val="10"/>
    </font>
    <font>
      <name val="Segoe UI"/>
      <color rgb="001A1A1A"/>
      <sz val="10"/>
    </font>
  </fonts>
  <fills count="6">
    <fill>
      <patternFill/>
    </fill>
    <fill>
      <patternFill patternType="gray125"/>
    </fill>
    <fill>
      <patternFill patternType="solid">
        <fgColor rgb="001E6F58"/>
      </patternFill>
    </fill>
    <fill>
      <patternFill patternType="solid">
        <fgColor rgb="00FBF9F4"/>
      </patternFill>
    </fill>
    <fill>
      <patternFill patternType="solid">
        <fgColor rgb="00E8F1ED"/>
      </patternFill>
    </fill>
    <fill>
      <patternFill patternType="solid">
        <fgColor rgb="00F5D6CC"/>
      </patternFill>
    </fill>
  </fills>
  <borders count="2">
    <border>
      <left/>
      <right/>
      <top/>
      <bottom/>
      <diagonal/>
    </border>
    <border>
      <left style="thin">
        <color rgb="00DCD7CD"/>
      </left>
      <right style="thin">
        <color rgb="00DCD7CD"/>
      </right>
      <top style="thin">
        <color rgb="00DCD7CD"/>
      </top>
      <bottom style="thin">
        <color rgb="00DCD7CD"/>
      </bottom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0" fillId="2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applyAlignment="1" pivotButton="0" quotePrefix="0" xfId="0">
      <alignment horizontal="left" vertical="top" wrapText="1"/>
    </xf>
    <xf numFmtId="164" fontId="4" fillId="3" borderId="1" applyAlignment="1" pivotButton="0" quotePrefix="0" xfId="0">
      <alignment horizontal="left" vertical="center" wrapText="1"/>
    </xf>
    <xf numFmtId="164" fontId="5" fillId="4" borderId="1" applyAlignment="1" pivotButton="0" quotePrefix="0" xfId="0">
      <alignment horizontal="right" vertical="center"/>
    </xf>
    <xf numFmtId="164" fontId="6" fillId="0" borderId="1" applyAlignment="1" pivotButton="0" quotePrefix="0" xfId="0">
      <alignment horizontal="right" vertical="center"/>
    </xf>
    <xf numFmtId="164" fontId="7" fillId="5" borderId="1" applyAlignment="1" pivotButton="0" quotePrefix="0" xfId="0">
      <alignment horizontal="right" vertical="center"/>
    </xf>
    <xf numFmtId="10" fontId="5" fillId="4" borderId="1" applyAlignment="1" pivotButton="0" quotePrefix="0" xfId="0">
      <alignment horizontal="right" vertical="center"/>
    </xf>
    <xf numFmtId="0" fontId="8" fillId="2" borderId="1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164" fontId="4" fillId="3" borderId="1" applyAlignment="1" pivotButton="0" quotePrefix="0" xfId="0">
      <alignment horizontal="right" vertical="center" wrapText="1"/>
    </xf>
    <xf numFmtId="0" fontId="4" fillId="3" borderId="1" applyAlignment="1" pivotButton="0" quotePrefix="0" xfId="0">
      <alignment horizontal="center" vertical="center" wrapText="1"/>
    </xf>
    <xf numFmtId="0" fontId="6" fillId="0" borderId="1" applyAlignment="1" pivotButton="0" quotePrefix="0" xfId="0">
      <alignment horizontal="center" vertical="center"/>
    </xf>
    <xf numFmtId="0" fontId="6" fillId="0" borderId="0" pivotButton="0" quotePrefix="0" xfId="0"/>
    <xf numFmtId="0" fontId="4" fillId="0" borderId="0" applyAlignment="1" pivotButton="0" quotePrefix="0" xfId="0">
      <alignment horizontal="left" vertical="center" wrapText="1"/>
    </xf>
    <xf numFmtId="0" fontId="9" fillId="0" borderId="0" applyAlignment="1" pivotButton="0" quotePrefix="0" xfId="0">
      <alignment horizontal="left" vertical="top" wrapText="1"/>
    </xf>
    <xf numFmtId="0" fontId="10" fillId="0" borderId="0" applyAlignment="1" pivotButton="0" quotePrefix="0" xfId="0">
      <alignment horizontal="left" vertical="top" wrapText="1"/>
    </xf>
    <xf numFmtId="0" fontId="6" fillId="0" borderId="1" applyAlignment="1" pivotButton="0" quotePrefix="0" xfId="0">
      <alignment horizontal="left" vertical="center" wrapText="1"/>
    </xf>
    <xf numFmtId="164" fontId="11" fillId="0" borderId="1" applyAlignment="1" pivotButton="0" quotePrefix="0" xfId="0">
      <alignment horizontal="right" vertical="center" wrapText="1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"/>
  <sheetViews>
    <sheetView showGridLines="0" workbookViewId="0">
      <selection activeCell="A1" sqref="A1"/>
    </sheetView>
  </sheetViews>
  <sheetFormatPr baseColWidth="8" defaultRowHeight="15"/>
  <cols>
    <col width="32" customWidth="1" min="1" max="1"/>
    <col width="32" customWidth="1" min="2" max="2"/>
    <col width="32" customWidth="1" min="3" max="3"/>
    <col width="32" customWidth="1" min="4" max="4"/>
    <col width="32" customWidth="1" min="5" max="5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Forvendo Shopify App Stack Audit Sheet</t>
        </is>
      </c>
    </row>
    <row r="4">
      <c r="A4" s="3" t="inlineStr">
        <is>
          <t>for solo Shopify operators · 2026 edition · forvendo.com</t>
        </is>
      </c>
    </row>
    <row r="6">
      <c r="A6" s="4" t="inlineStr">
        <is>
          <t>What this sheet does</t>
        </is>
      </c>
    </row>
    <row r="7">
      <c r="A7" s="5" t="inlineStr">
        <is>
          <t>Three tabs. Tab 1 (Read me) covers scope. Tab 2 (App Stack Audit) lists each installed app and runs the 5-question keep/remove/delay test from the Forvendo app stack article — auto-flagging each app as KEEP, REMOVE, or DELAY based on a simple scoring model. Tab 3 (MRR-based budget) gives the recommended total app spend by MRR band so you can sanity-check whether your stack is over or under budget.</t>
        </is>
      </c>
    </row>
    <row r="8"/>
    <row r="9"/>
    <row r="10"/>
    <row r="12">
      <c r="A12" s="4" t="inlineStr">
        <is>
          <t>How to use it</t>
        </is>
      </c>
    </row>
    <row r="13">
      <c r="A13" s="5" t="inlineStr">
        <is>
          <t>1. Open Shopify Admin → Apps. List every installed app in Tab 2 column B. Include the monthly cost in column C.
2. Answer the five yes/no questions in columns D–H. Default is blank — fill 1 for yes, 0 for no.
3. Column J (Action flag) auto-calculates KEEP / DELAY / REMOVE.
4. The summary at the top of the sheet shows total monthly spend, spend on REMOVE-flagged apps, and what your stack would cost after cleanup.
5. Tab 3 cross-checks total spend against the recommended budget for your MRR band. Aim for 3–6% of MRR across all apps.</t>
        </is>
      </c>
    </row>
    <row r="14"/>
    <row r="15"/>
    <row r="16"/>
    <row r="20">
      <c r="A20" s="4" t="inlineStr">
        <is>
          <t>What this sheet does NOT do</t>
        </is>
      </c>
    </row>
    <row r="21">
      <c r="A21" s="5" t="inlineStr">
        <is>
          <t>It does not uninstall apps. It does not negotiate with vendors. It does not know which features in your store actually depend on each app. The action flag is a recommendation based on the 5-question answers you provide — the final keep/remove decision is yours.</t>
        </is>
      </c>
    </row>
    <row r="22"/>
    <row r="23"/>
    <row r="24"/>
    <row r="26">
      <c r="A26" s="4" t="inlineStr">
        <is>
          <t>Companion articles on forvendo.com</t>
        </is>
      </c>
    </row>
    <row r="27">
      <c r="A27" s="5" t="inlineStr">
        <is>
          <t>• Shopify App Stack Audit for Stores Below $20K MRR
  forvendo.com/apps/shopify-app-stack-audit-below-20k-mrr/
• Solo Shopify Weekly Operating Checklist
  forvendo.com/operations/solo-shopify-weekly-operating-checklist/</t>
        </is>
      </c>
    </row>
    <row r="28"/>
    <row r="29"/>
    <row r="30"/>
    <row r="32">
      <c r="A32" s="4" t="inlineStr">
        <is>
          <t>License</t>
        </is>
      </c>
    </row>
    <row r="33">
      <c r="A33" s="5" t="inlineStr">
        <is>
          <t>Free to use, copy, modify for your own store. Not for resale or redistribution without attribution. © 2026 Forvendo Editorial.</t>
        </is>
      </c>
    </row>
    <row r="34"/>
    <row r="35"/>
    <row r="36"/>
  </sheetData>
  <mergeCells count="5">
    <mergeCell ref="A13:E16"/>
    <mergeCell ref="A7:E10"/>
    <mergeCell ref="A21:E24"/>
    <mergeCell ref="A27:E30"/>
    <mergeCell ref="A33:E3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4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0" customWidth="1" min="9" max="9"/>
    <col width="16" customWidth="1" min="10" max="10"/>
    <col width="28" customWidth="1" min="11" max="11"/>
  </cols>
  <sheetData>
    <row r="1" ht="8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</row>
    <row r="3">
      <c r="A3" s="2" t="inlineStr">
        <is>
          <t>Shopify App Stack Audit — Tax Year 2026</t>
        </is>
      </c>
    </row>
    <row r="4">
      <c r="A4" s="3" t="inlineStr">
        <is>
          <t>5-question keep/remove/delay test · fill yellow cells with 1/0</t>
        </is>
      </c>
    </row>
    <row r="6">
      <c r="A6" s="4" t="inlineStr">
        <is>
          <t>MRR ($):</t>
        </is>
      </c>
      <c r="B6" s="6" t="n"/>
      <c r="C6" s="4" t="inlineStr">
        <is>
          <t>Target app spend ceiling (6% of MRR):</t>
        </is>
      </c>
      <c r="E6" s="7">
        <f>IF(B6=0,"",B6*0.06)</f>
        <v/>
      </c>
    </row>
    <row r="7">
      <c r="A7" s="4" t="inlineStr">
        <is>
          <t>Total app spend (current):</t>
        </is>
      </c>
      <c r="B7" s="8">
        <f>SUMIF(C12:C41,"&gt;0")</f>
        <v/>
      </c>
      <c r="C7" s="4" t="inlineStr">
        <is>
          <t>Spend on REMOVE-flagged apps:</t>
        </is>
      </c>
      <c r="E7" s="9">
        <f>SUMIF(J12:J41,"REMOVE",C12:C41)</f>
        <v/>
      </c>
    </row>
    <row r="8">
      <c r="A8" s="4" t="inlineStr">
        <is>
          <t>Post-cleanup spend (if you remove REMOVE-flagged):</t>
        </is>
      </c>
      <c r="B8" s="7">
        <f>B7-E7</f>
        <v/>
      </c>
      <c r="C8" s="4" t="inlineStr">
        <is>
          <t>Post-cleanup % of MRR:</t>
        </is>
      </c>
      <c r="E8" s="10">
        <f>IF(B6=0,"Enter MRR first",B8/B6)</f>
        <v/>
      </c>
    </row>
    <row r="11" ht="50" customHeight="1">
      <c r="B11" s="11" t="inlineStr">
        <is>
          <t>App name</t>
        </is>
      </c>
      <c r="C11" s="11" t="inlineStr">
        <is>
          <t>Monthly $</t>
        </is>
      </c>
      <c r="D11" s="11" t="inlineStr">
        <is>
          <t>Q1 Revenue impact?</t>
        </is>
      </c>
      <c r="E11" s="11" t="inlineStr">
        <is>
          <t>Q2 Used in last 90d?</t>
        </is>
      </c>
      <c r="F11" s="11" t="inlineStr">
        <is>
          <t>Q3 Built-in Shopify replaces?</t>
        </is>
      </c>
      <c r="G11" s="11" t="inlineStr">
        <is>
          <t>Q4 Workflow breaks if removed?</t>
        </is>
      </c>
      <c r="H11" s="11" t="inlineStr">
        <is>
          <t>Q5 Cost &lt;2% of MRR?</t>
        </is>
      </c>
      <c r="I11" s="11" t="inlineStr">
        <is>
          <t>Score</t>
        </is>
      </c>
      <c r="J11" s="11" t="inlineStr">
        <is>
          <t>Action flag</t>
        </is>
      </c>
      <c r="K11" s="11" t="inlineStr">
        <is>
          <t>Notes</t>
        </is>
      </c>
    </row>
    <row r="12">
      <c r="B12" s="12" t="n"/>
      <c r="C12" s="13" t="n"/>
      <c r="D12" s="14" t="n"/>
      <c r="E12" s="14" t="n"/>
      <c r="F12" s="14" t="n"/>
      <c r="G12" s="14" t="n"/>
      <c r="H12" s="14" t="n"/>
      <c r="I12" s="15">
        <f>IF(COUNTA(D12:H12)&lt;5,"",D12+E12+(1-F12)+G12+H12)</f>
        <v/>
      </c>
      <c r="J12" s="15">
        <f>IF(I12="","",IF(I12&gt;=4,"KEEP",IF(I12&gt;=2,"DELAY","REMOVE")))</f>
        <v/>
      </c>
      <c r="K12" s="12" t="n"/>
    </row>
    <row r="13">
      <c r="B13" s="12" t="n"/>
      <c r="C13" s="13" t="n"/>
      <c r="D13" s="14" t="n"/>
      <c r="E13" s="14" t="n"/>
      <c r="F13" s="14" t="n"/>
      <c r="G13" s="14" t="n"/>
      <c r="H13" s="14" t="n"/>
      <c r="I13" s="15">
        <f>IF(COUNTA(D13:H13)&lt;5,"",D13+E13+(1-F13)+G13+H13)</f>
        <v/>
      </c>
      <c r="J13" s="15">
        <f>IF(I13="","",IF(I13&gt;=4,"KEEP",IF(I13&gt;=2,"DELAY","REMOVE")))</f>
        <v/>
      </c>
      <c r="K13" s="12" t="n"/>
    </row>
    <row r="14">
      <c r="B14" s="12" t="n"/>
      <c r="C14" s="13" t="n"/>
      <c r="D14" s="14" t="n"/>
      <c r="E14" s="14" t="n"/>
      <c r="F14" s="14" t="n"/>
      <c r="G14" s="14" t="n"/>
      <c r="H14" s="14" t="n"/>
      <c r="I14" s="15">
        <f>IF(COUNTA(D14:H14)&lt;5,"",D14+E14+(1-F14)+G14+H14)</f>
        <v/>
      </c>
      <c r="J14" s="15">
        <f>IF(I14="","",IF(I14&gt;=4,"KEEP",IF(I14&gt;=2,"DELAY","REMOVE")))</f>
        <v/>
      </c>
      <c r="K14" s="12" t="n"/>
    </row>
    <row r="15">
      <c r="B15" s="12" t="n"/>
      <c r="C15" s="13" t="n"/>
      <c r="D15" s="14" t="n"/>
      <c r="E15" s="14" t="n"/>
      <c r="F15" s="14" t="n"/>
      <c r="G15" s="14" t="n"/>
      <c r="H15" s="14" t="n"/>
      <c r="I15" s="15">
        <f>IF(COUNTA(D15:H15)&lt;5,"",D15+E15+(1-F15)+G15+H15)</f>
        <v/>
      </c>
      <c r="J15" s="15">
        <f>IF(I15="","",IF(I15&gt;=4,"KEEP",IF(I15&gt;=2,"DELAY","REMOVE")))</f>
        <v/>
      </c>
      <c r="K15" s="12" t="n"/>
    </row>
    <row r="16">
      <c r="B16" s="12" t="n"/>
      <c r="C16" s="13" t="n"/>
      <c r="D16" s="14" t="n"/>
      <c r="E16" s="14" t="n"/>
      <c r="F16" s="14" t="n"/>
      <c r="G16" s="14" t="n"/>
      <c r="H16" s="14" t="n"/>
      <c r="I16" s="15">
        <f>IF(COUNTA(D16:H16)&lt;5,"",D16+E16+(1-F16)+G16+H16)</f>
        <v/>
      </c>
      <c r="J16" s="15">
        <f>IF(I16="","",IF(I16&gt;=4,"KEEP",IF(I16&gt;=2,"DELAY","REMOVE")))</f>
        <v/>
      </c>
      <c r="K16" s="12" t="n"/>
    </row>
    <row r="17">
      <c r="B17" s="12" t="n"/>
      <c r="C17" s="13" t="n"/>
      <c r="D17" s="14" t="n"/>
      <c r="E17" s="14" t="n"/>
      <c r="F17" s="14" t="n"/>
      <c r="G17" s="14" t="n"/>
      <c r="H17" s="14" t="n"/>
      <c r="I17" s="15">
        <f>IF(COUNTA(D17:H17)&lt;5,"",D17+E17+(1-F17)+G17+H17)</f>
        <v/>
      </c>
      <c r="J17" s="15">
        <f>IF(I17="","",IF(I17&gt;=4,"KEEP",IF(I17&gt;=2,"DELAY","REMOVE")))</f>
        <v/>
      </c>
      <c r="K17" s="12" t="n"/>
    </row>
    <row r="18">
      <c r="B18" s="12" t="n"/>
      <c r="C18" s="13" t="n"/>
      <c r="D18" s="14" t="n"/>
      <c r="E18" s="14" t="n"/>
      <c r="F18" s="14" t="n"/>
      <c r="G18" s="14" t="n"/>
      <c r="H18" s="14" t="n"/>
      <c r="I18" s="15">
        <f>IF(COUNTA(D18:H18)&lt;5,"",D18+E18+(1-F18)+G18+H18)</f>
        <v/>
      </c>
      <c r="J18" s="15">
        <f>IF(I18="","",IF(I18&gt;=4,"KEEP",IF(I18&gt;=2,"DELAY","REMOVE")))</f>
        <v/>
      </c>
      <c r="K18" s="12" t="n"/>
    </row>
    <row r="19">
      <c r="B19" s="12" t="n"/>
      <c r="C19" s="13" t="n"/>
      <c r="D19" s="14" t="n"/>
      <c r="E19" s="14" t="n"/>
      <c r="F19" s="14" t="n"/>
      <c r="G19" s="14" t="n"/>
      <c r="H19" s="14" t="n"/>
      <c r="I19" s="15">
        <f>IF(COUNTA(D19:H19)&lt;5,"",D19+E19+(1-F19)+G19+H19)</f>
        <v/>
      </c>
      <c r="J19" s="15">
        <f>IF(I19="","",IF(I19&gt;=4,"KEEP",IF(I19&gt;=2,"DELAY","REMOVE")))</f>
        <v/>
      </c>
      <c r="K19" s="12" t="n"/>
    </row>
    <row r="20">
      <c r="B20" s="12" t="n"/>
      <c r="C20" s="13" t="n"/>
      <c r="D20" s="14" t="n"/>
      <c r="E20" s="14" t="n"/>
      <c r="F20" s="14" t="n"/>
      <c r="G20" s="14" t="n"/>
      <c r="H20" s="14" t="n"/>
      <c r="I20" s="15">
        <f>IF(COUNTA(D20:H20)&lt;5,"",D20+E20+(1-F20)+G20+H20)</f>
        <v/>
      </c>
      <c r="J20" s="15">
        <f>IF(I20="","",IF(I20&gt;=4,"KEEP",IF(I20&gt;=2,"DELAY","REMOVE")))</f>
        <v/>
      </c>
      <c r="K20" s="12" t="n"/>
    </row>
    <row r="21">
      <c r="B21" s="12" t="n"/>
      <c r="C21" s="13" t="n"/>
      <c r="D21" s="14" t="n"/>
      <c r="E21" s="14" t="n"/>
      <c r="F21" s="14" t="n"/>
      <c r="G21" s="14" t="n"/>
      <c r="H21" s="14" t="n"/>
      <c r="I21" s="15">
        <f>IF(COUNTA(D21:H21)&lt;5,"",D21+E21+(1-F21)+G21+H21)</f>
        <v/>
      </c>
      <c r="J21" s="15">
        <f>IF(I21="","",IF(I21&gt;=4,"KEEP",IF(I21&gt;=2,"DELAY","REMOVE")))</f>
        <v/>
      </c>
      <c r="K21" s="12" t="n"/>
    </row>
    <row r="22">
      <c r="B22" s="12" t="n"/>
      <c r="C22" s="13" t="n"/>
      <c r="D22" s="14" t="n"/>
      <c r="E22" s="14" t="n"/>
      <c r="F22" s="14" t="n"/>
      <c r="G22" s="14" t="n"/>
      <c r="H22" s="14" t="n"/>
      <c r="I22" s="15">
        <f>IF(COUNTA(D22:H22)&lt;5,"",D22+E22+(1-F22)+G22+H22)</f>
        <v/>
      </c>
      <c r="J22" s="15">
        <f>IF(I22="","",IF(I22&gt;=4,"KEEP",IF(I22&gt;=2,"DELAY","REMOVE")))</f>
        <v/>
      </c>
      <c r="K22" s="12" t="n"/>
    </row>
    <row r="23">
      <c r="B23" s="12" t="n"/>
      <c r="C23" s="13" t="n"/>
      <c r="D23" s="14" t="n"/>
      <c r="E23" s="14" t="n"/>
      <c r="F23" s="14" t="n"/>
      <c r="G23" s="14" t="n"/>
      <c r="H23" s="14" t="n"/>
      <c r="I23" s="15">
        <f>IF(COUNTA(D23:H23)&lt;5,"",D23+E23+(1-F23)+G23+H23)</f>
        <v/>
      </c>
      <c r="J23" s="15">
        <f>IF(I23="","",IF(I23&gt;=4,"KEEP",IF(I23&gt;=2,"DELAY","REMOVE")))</f>
        <v/>
      </c>
      <c r="K23" s="12" t="n"/>
    </row>
    <row r="24">
      <c r="B24" s="12" t="n"/>
      <c r="C24" s="13" t="n"/>
      <c r="D24" s="14" t="n"/>
      <c r="E24" s="14" t="n"/>
      <c r="F24" s="14" t="n"/>
      <c r="G24" s="14" t="n"/>
      <c r="H24" s="14" t="n"/>
      <c r="I24" s="15">
        <f>IF(COUNTA(D24:H24)&lt;5,"",D24+E24+(1-F24)+G24+H24)</f>
        <v/>
      </c>
      <c r="J24" s="15">
        <f>IF(I24="","",IF(I24&gt;=4,"KEEP",IF(I24&gt;=2,"DELAY","REMOVE")))</f>
        <v/>
      </c>
      <c r="K24" s="12" t="n"/>
    </row>
    <row r="25">
      <c r="B25" s="12" t="n"/>
      <c r="C25" s="13" t="n"/>
      <c r="D25" s="14" t="n"/>
      <c r="E25" s="14" t="n"/>
      <c r="F25" s="14" t="n"/>
      <c r="G25" s="14" t="n"/>
      <c r="H25" s="14" t="n"/>
      <c r="I25" s="15">
        <f>IF(COUNTA(D25:H25)&lt;5,"",D25+E25+(1-F25)+G25+H25)</f>
        <v/>
      </c>
      <c r="J25" s="15">
        <f>IF(I25="","",IF(I25&gt;=4,"KEEP",IF(I25&gt;=2,"DELAY","REMOVE")))</f>
        <v/>
      </c>
      <c r="K25" s="12" t="n"/>
    </row>
    <row r="26">
      <c r="B26" s="12" t="n"/>
      <c r="C26" s="13" t="n"/>
      <c r="D26" s="14" t="n"/>
      <c r="E26" s="14" t="n"/>
      <c r="F26" s="14" t="n"/>
      <c r="G26" s="14" t="n"/>
      <c r="H26" s="14" t="n"/>
      <c r="I26" s="15">
        <f>IF(COUNTA(D26:H26)&lt;5,"",D26+E26+(1-F26)+G26+H26)</f>
        <v/>
      </c>
      <c r="J26" s="15">
        <f>IF(I26="","",IF(I26&gt;=4,"KEEP",IF(I26&gt;=2,"DELAY","REMOVE")))</f>
        <v/>
      </c>
      <c r="K26" s="12" t="n"/>
    </row>
    <row r="27">
      <c r="B27" s="12" t="n"/>
      <c r="C27" s="13" t="n"/>
      <c r="D27" s="14" t="n"/>
      <c r="E27" s="14" t="n"/>
      <c r="F27" s="14" t="n"/>
      <c r="G27" s="14" t="n"/>
      <c r="H27" s="14" t="n"/>
      <c r="I27" s="15">
        <f>IF(COUNTA(D27:H27)&lt;5,"",D27+E27+(1-F27)+G27+H27)</f>
        <v/>
      </c>
      <c r="J27" s="15">
        <f>IF(I27="","",IF(I27&gt;=4,"KEEP",IF(I27&gt;=2,"DELAY","REMOVE")))</f>
        <v/>
      </c>
      <c r="K27" s="12" t="n"/>
    </row>
    <row r="28">
      <c r="B28" s="12" t="n"/>
      <c r="C28" s="13" t="n"/>
      <c r="D28" s="14" t="n"/>
      <c r="E28" s="14" t="n"/>
      <c r="F28" s="14" t="n"/>
      <c r="G28" s="14" t="n"/>
      <c r="H28" s="14" t="n"/>
      <c r="I28" s="15">
        <f>IF(COUNTA(D28:H28)&lt;5,"",D28+E28+(1-F28)+G28+H28)</f>
        <v/>
      </c>
      <c r="J28" s="15">
        <f>IF(I28="","",IF(I28&gt;=4,"KEEP",IF(I28&gt;=2,"DELAY","REMOVE")))</f>
        <v/>
      </c>
      <c r="K28" s="12" t="n"/>
    </row>
    <row r="29">
      <c r="B29" s="12" t="n"/>
      <c r="C29" s="13" t="n"/>
      <c r="D29" s="14" t="n"/>
      <c r="E29" s="14" t="n"/>
      <c r="F29" s="14" t="n"/>
      <c r="G29" s="14" t="n"/>
      <c r="H29" s="14" t="n"/>
      <c r="I29" s="15">
        <f>IF(COUNTA(D29:H29)&lt;5,"",D29+E29+(1-F29)+G29+H29)</f>
        <v/>
      </c>
      <c r="J29" s="15">
        <f>IF(I29="","",IF(I29&gt;=4,"KEEP",IF(I29&gt;=2,"DELAY","REMOVE")))</f>
        <v/>
      </c>
      <c r="K29" s="12" t="n"/>
    </row>
    <row r="30">
      <c r="B30" s="12" t="n"/>
      <c r="C30" s="13" t="n"/>
      <c r="D30" s="14" t="n"/>
      <c r="E30" s="14" t="n"/>
      <c r="F30" s="14" t="n"/>
      <c r="G30" s="14" t="n"/>
      <c r="H30" s="14" t="n"/>
      <c r="I30" s="15">
        <f>IF(COUNTA(D30:H30)&lt;5,"",D30+E30+(1-F30)+G30+H30)</f>
        <v/>
      </c>
      <c r="J30" s="15">
        <f>IF(I30="","",IF(I30&gt;=4,"KEEP",IF(I30&gt;=2,"DELAY","REMOVE")))</f>
        <v/>
      </c>
      <c r="K30" s="12" t="n"/>
    </row>
    <row r="31">
      <c r="B31" s="12" t="n"/>
      <c r="C31" s="13" t="n"/>
      <c r="D31" s="14" t="n"/>
      <c r="E31" s="14" t="n"/>
      <c r="F31" s="14" t="n"/>
      <c r="G31" s="14" t="n"/>
      <c r="H31" s="14" t="n"/>
      <c r="I31" s="15">
        <f>IF(COUNTA(D31:H31)&lt;5,"",D31+E31+(1-F31)+G31+H31)</f>
        <v/>
      </c>
      <c r="J31" s="15">
        <f>IF(I31="","",IF(I31&gt;=4,"KEEP",IF(I31&gt;=2,"DELAY","REMOVE")))</f>
        <v/>
      </c>
      <c r="K31" s="12" t="n"/>
    </row>
    <row r="32">
      <c r="B32" s="12" t="n"/>
      <c r="C32" s="13" t="n"/>
      <c r="D32" s="14" t="n"/>
      <c r="E32" s="14" t="n"/>
      <c r="F32" s="14" t="n"/>
      <c r="G32" s="14" t="n"/>
      <c r="H32" s="14" t="n"/>
      <c r="I32" s="15">
        <f>IF(COUNTA(D32:H32)&lt;5,"",D32+E32+(1-F32)+G32+H32)</f>
        <v/>
      </c>
      <c r="J32" s="15">
        <f>IF(I32="","",IF(I32&gt;=4,"KEEP",IF(I32&gt;=2,"DELAY","REMOVE")))</f>
        <v/>
      </c>
      <c r="K32" s="12" t="n"/>
    </row>
    <row r="33">
      <c r="B33" s="12" t="n"/>
      <c r="C33" s="13" t="n"/>
      <c r="D33" s="14" t="n"/>
      <c r="E33" s="14" t="n"/>
      <c r="F33" s="14" t="n"/>
      <c r="G33" s="14" t="n"/>
      <c r="H33" s="14" t="n"/>
      <c r="I33" s="15">
        <f>IF(COUNTA(D33:H33)&lt;5,"",D33+E33+(1-F33)+G33+H33)</f>
        <v/>
      </c>
      <c r="J33" s="15">
        <f>IF(I33="","",IF(I33&gt;=4,"KEEP",IF(I33&gt;=2,"DELAY","REMOVE")))</f>
        <v/>
      </c>
      <c r="K33" s="12" t="n"/>
    </row>
    <row r="34">
      <c r="B34" s="12" t="n"/>
      <c r="C34" s="13" t="n"/>
      <c r="D34" s="14" t="n"/>
      <c r="E34" s="14" t="n"/>
      <c r="F34" s="14" t="n"/>
      <c r="G34" s="14" t="n"/>
      <c r="H34" s="14" t="n"/>
      <c r="I34" s="15">
        <f>IF(COUNTA(D34:H34)&lt;5,"",D34+E34+(1-F34)+G34+H34)</f>
        <v/>
      </c>
      <c r="J34" s="15">
        <f>IF(I34="","",IF(I34&gt;=4,"KEEP",IF(I34&gt;=2,"DELAY","REMOVE")))</f>
        <v/>
      </c>
      <c r="K34" s="12" t="n"/>
    </row>
    <row r="35">
      <c r="B35" s="12" t="n"/>
      <c r="C35" s="13" t="n"/>
      <c r="D35" s="14" t="n"/>
      <c r="E35" s="14" t="n"/>
      <c r="F35" s="14" t="n"/>
      <c r="G35" s="14" t="n"/>
      <c r="H35" s="14" t="n"/>
      <c r="I35" s="15">
        <f>IF(COUNTA(D35:H35)&lt;5,"",D35+E35+(1-F35)+G35+H35)</f>
        <v/>
      </c>
      <c r="J35" s="15">
        <f>IF(I35="","",IF(I35&gt;=4,"KEEP",IF(I35&gt;=2,"DELAY","REMOVE")))</f>
        <v/>
      </c>
      <c r="K35" s="12" t="n"/>
    </row>
    <row r="36">
      <c r="B36" s="12" t="n"/>
      <c r="C36" s="13" t="n"/>
      <c r="D36" s="14" t="n"/>
      <c r="E36" s="14" t="n"/>
      <c r="F36" s="14" t="n"/>
      <c r="G36" s="14" t="n"/>
      <c r="H36" s="14" t="n"/>
      <c r="I36" s="15">
        <f>IF(COUNTA(D36:H36)&lt;5,"",D36+E36+(1-F36)+G36+H36)</f>
        <v/>
      </c>
      <c r="J36" s="15">
        <f>IF(I36="","",IF(I36&gt;=4,"KEEP",IF(I36&gt;=2,"DELAY","REMOVE")))</f>
        <v/>
      </c>
      <c r="K36" s="12" t="n"/>
    </row>
    <row r="37">
      <c r="B37" s="12" t="n"/>
      <c r="C37" s="13" t="n"/>
      <c r="D37" s="14" t="n"/>
      <c r="E37" s="14" t="n"/>
      <c r="F37" s="14" t="n"/>
      <c r="G37" s="14" t="n"/>
      <c r="H37" s="14" t="n"/>
      <c r="I37" s="15">
        <f>IF(COUNTA(D37:H37)&lt;5,"",D37+E37+(1-F37)+G37+H37)</f>
        <v/>
      </c>
      <c r="J37" s="15">
        <f>IF(I37="","",IF(I37&gt;=4,"KEEP",IF(I37&gt;=2,"DELAY","REMOVE")))</f>
        <v/>
      </c>
      <c r="K37" s="12" t="n"/>
    </row>
    <row r="38">
      <c r="B38" s="12" t="n"/>
      <c r="C38" s="13" t="n"/>
      <c r="D38" s="14" t="n"/>
      <c r="E38" s="14" t="n"/>
      <c r="F38" s="14" t="n"/>
      <c r="G38" s="14" t="n"/>
      <c r="H38" s="14" t="n"/>
      <c r="I38" s="15">
        <f>IF(COUNTA(D38:H38)&lt;5,"",D38+E38+(1-F38)+G38+H38)</f>
        <v/>
      </c>
      <c r="J38" s="15">
        <f>IF(I38="","",IF(I38&gt;=4,"KEEP",IF(I38&gt;=2,"DELAY","REMOVE")))</f>
        <v/>
      </c>
      <c r="K38" s="12" t="n"/>
    </row>
    <row r="39">
      <c r="B39" s="12" t="n"/>
      <c r="C39" s="13" t="n"/>
      <c r="D39" s="14" t="n"/>
      <c r="E39" s="14" t="n"/>
      <c r="F39" s="14" t="n"/>
      <c r="G39" s="14" t="n"/>
      <c r="H39" s="14" t="n"/>
      <c r="I39" s="15">
        <f>IF(COUNTA(D39:H39)&lt;5,"",D39+E39+(1-F39)+G39+H39)</f>
        <v/>
      </c>
      <c r="J39" s="15">
        <f>IF(I39="","",IF(I39&gt;=4,"KEEP",IF(I39&gt;=2,"DELAY","REMOVE")))</f>
        <v/>
      </c>
      <c r="K39" s="12" t="n"/>
    </row>
    <row r="40">
      <c r="B40" s="12" t="n"/>
      <c r="C40" s="13" t="n"/>
      <c r="D40" s="14" t="n"/>
      <c r="E40" s="14" t="n"/>
      <c r="F40" s="14" t="n"/>
      <c r="G40" s="14" t="n"/>
      <c r="H40" s="14" t="n"/>
      <c r="I40" s="15">
        <f>IF(COUNTA(D40:H40)&lt;5,"",D40+E40+(1-F40)+G40+H40)</f>
        <v/>
      </c>
      <c r="J40" s="15">
        <f>IF(I40="","",IF(I40&gt;=4,"KEEP",IF(I40&gt;=2,"DELAY","REMOVE")))</f>
        <v/>
      </c>
      <c r="K40" s="12" t="n"/>
    </row>
    <row r="41">
      <c r="B41" s="12" t="n"/>
      <c r="C41" s="13" t="n"/>
      <c r="D41" s="14" t="n"/>
      <c r="E41" s="14" t="n"/>
      <c r="F41" s="14" t="n"/>
      <c r="G41" s="14" t="n"/>
      <c r="H41" s="14" t="n"/>
      <c r="I41" s="15">
        <f>IF(COUNTA(D41:H41)&lt;5,"",D41+E41+(1-F41)+G41+H41)</f>
        <v/>
      </c>
      <c r="J41" s="15">
        <f>IF(I41="","",IF(I41&gt;=4,"KEEP",IF(I41&gt;=2,"DELAY","REMOVE")))</f>
        <v/>
      </c>
      <c r="K41" s="12" t="n"/>
    </row>
    <row r="44">
      <c r="B44" s="4" t="inlineStr">
        <is>
          <t>Question legend (1 = yes, 0 = no)</t>
        </is>
      </c>
    </row>
    <row r="45">
      <c r="B45" s="16" t="inlineStr">
        <is>
          <t>Q1 Revenue impact</t>
        </is>
      </c>
      <c r="C45" s="17" t="inlineStr">
        <is>
          <t>Did this app drive measurable revenue, fulfillment, or compliance in the last 90 days?</t>
        </is>
      </c>
    </row>
    <row r="46">
      <c r="B46" s="16" t="inlineStr">
        <is>
          <t>Q2 Used in last 90d</t>
        </is>
      </c>
      <c r="C46" s="17" t="inlineStr">
        <is>
          <t>Did you actively use this app in the last 90 days, or is it set-and-forget that you no longer touch?</t>
        </is>
      </c>
    </row>
    <row r="47">
      <c r="B47" s="16" t="inlineStr">
        <is>
          <t>Q3 Built-in Shopify replaces</t>
        </is>
      </c>
      <c r="C47" s="17" t="inlineStr">
        <is>
          <t>Does a current built-in Shopify feature now duplicate what this app does?</t>
        </is>
      </c>
    </row>
    <row r="48">
      <c r="B48" s="16" t="inlineStr">
        <is>
          <t>Q4 Workflow breaks if removed</t>
        </is>
      </c>
      <c r="C48" s="17" t="inlineStr">
        <is>
          <t>If you uninstall tomorrow, does a critical workflow break (orders, fulfillment, tax)?</t>
        </is>
      </c>
    </row>
    <row r="49">
      <c r="B49" s="16" t="inlineStr">
        <is>
          <t>Q5 Cost &lt;2% of MRR</t>
        </is>
      </c>
      <c r="C49" s="17" t="inlineStr">
        <is>
          <t>Is the monthly cost less than 2% of your MRR (cheap relative to your store size)?</t>
        </is>
      </c>
    </row>
    <row r="52">
      <c r="A52" s="18" t="inlineStr">
        <is>
          <t>Source: 5-question keep/remove/delay test documented at forvendo.com/apps/shopify-app-stack-audit-below-20k-mrr/. The action flag is a recommendation only — the final keep/remove decision is yours. Target total app spend: 3-6% of MRR.</t>
        </is>
      </c>
    </row>
    <row r="53"/>
    <row r="54"/>
  </sheetData>
  <mergeCells count="6">
    <mergeCell ref="C47:K47"/>
    <mergeCell ref="A52:K54"/>
    <mergeCell ref="C48:K48"/>
    <mergeCell ref="C45:K45"/>
    <mergeCell ref="C49:K49"/>
    <mergeCell ref="C46:K4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9"/>
  <sheetViews>
    <sheetView showGridLines="0"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8" customWidth="1" min="4" max="4"/>
    <col width="32" customWidth="1" min="5" max="5"/>
  </cols>
  <sheetData>
    <row r="1" ht="8" customHeight="1">
      <c r="A1" s="1" t="n"/>
      <c r="B1" s="1" t="n"/>
      <c r="C1" s="1" t="n"/>
      <c r="D1" s="1" t="n"/>
      <c r="E1" s="1" t="n"/>
    </row>
    <row r="3">
      <c r="A3" s="2" t="inlineStr">
        <is>
          <t>Recommended app spend by MRR band</t>
        </is>
      </c>
    </row>
    <row r="4">
      <c r="A4" s="3" t="inlineStr">
        <is>
          <t>anchor budget so total app spend stays 3-6% of MRR</t>
        </is>
      </c>
    </row>
    <row r="6">
      <c r="A6" s="19" t="inlineStr">
        <is>
          <t>Aggregate app spend should sit between 3% (lean) and 6% (well-tooled) of MRR. Below the lean line, the store is likely under-tooled and missing automation. Above the well-tooled line, the store has subscription bloat that compounds quietly.</t>
        </is>
      </c>
    </row>
    <row r="7"/>
    <row r="9" ht="36" customHeight="1">
      <c r="A9" s="11" t="inlineStr">
        <is>
          <t>MRR band</t>
        </is>
      </c>
      <c r="B9" s="11" t="inlineStr">
        <is>
          <t>Lean spend (3%)</t>
        </is>
      </c>
      <c r="C9" s="11" t="inlineStr">
        <is>
          <t>Well-tooled spend (6%)</t>
        </is>
      </c>
      <c r="D9" s="11" t="inlineStr">
        <is>
          <t>Allocation pattern</t>
        </is>
      </c>
      <c r="E9" s="11" t="inlineStr">
        <is>
          <t>Typical apps at this stage</t>
        </is>
      </c>
    </row>
    <row r="10" ht="38" customHeight="1">
      <c r="A10" s="20" t="inlineStr">
        <is>
          <t>Under $5K MRR</t>
        </is>
      </c>
      <c r="B10" s="21" t="n">
        <v>50</v>
      </c>
      <c r="C10" s="21" t="n">
        <v>100</v>
      </c>
      <c r="D10" s="22" t="inlineStr">
        <is>
          <t>Email + reviews only; defer everything else</t>
        </is>
      </c>
      <c r="E10" s="22" t="inlineStr">
        <is>
          <t>Shopify Email free, Judge.me free / Loox lite</t>
        </is>
      </c>
    </row>
    <row r="11" ht="38" customHeight="1">
      <c r="A11" s="20" t="inlineStr">
        <is>
          <t>$5K-$10K</t>
        </is>
      </c>
      <c r="B11" s="21" t="n">
        <v>150</v>
      </c>
      <c r="C11" s="21" t="n">
        <v>250</v>
      </c>
      <c r="D11" s="22" t="inlineStr">
        <is>
          <t>Add one inventory or shipping app — pick one, not both</t>
        </is>
      </c>
      <c r="E11" s="22" t="inlineStr">
        <is>
          <t>+ Kit Creator $33, + restock notifications, + simple shipping</t>
        </is>
      </c>
    </row>
    <row r="12" ht="38" customHeight="1">
      <c r="A12" s="20" t="inlineStr">
        <is>
          <t>$10K-$20K</t>
        </is>
      </c>
      <c r="B12" s="21" t="n">
        <v>300</v>
      </c>
      <c r="C12" s="21" t="n">
        <v>600</v>
      </c>
      <c r="D12" s="22" t="inlineStr">
        <is>
          <t>Add upsell + post-purchase; keep evaluating quarterly</t>
        </is>
      </c>
      <c r="E12" s="22" t="inlineStr">
        <is>
          <t>+ post-purchase upsell, + ReConvert or similar, + abandoned cart</t>
        </is>
      </c>
    </row>
    <row r="13" ht="38" customHeight="1">
      <c r="A13" s="20" t="inlineStr">
        <is>
          <t>$20K-$35K</t>
        </is>
      </c>
      <c r="B13" s="21" t="n">
        <v>600</v>
      </c>
      <c r="C13" s="21" t="n">
        <v>1200</v>
      </c>
      <c r="D13" s="22" t="inlineStr">
        <is>
          <t>Subscription or B2B layer if model fits</t>
        </is>
      </c>
      <c r="E13" s="22" t="inlineStr">
        <is>
          <t>+ Recharge / Bold subscriptions if recurring, + B2B if applicable</t>
        </is>
      </c>
    </row>
    <row r="14" ht="38" customHeight="1">
      <c r="A14" s="20" t="inlineStr">
        <is>
          <t>$35K-$50K</t>
        </is>
      </c>
      <c r="B14" s="21" t="n">
        <v>1050</v>
      </c>
      <c r="C14" s="21" t="n">
        <v>2100</v>
      </c>
      <c r="D14" s="22" t="inlineStr">
        <is>
          <t>Helpdesk, automation, or analytics — one at a time</t>
        </is>
      </c>
      <c r="E14" s="22" t="inlineStr">
        <is>
          <t>+ Gorgias / Re:amaze, + Klaviyo if 1,500+ subscribers, + analytics layer</t>
        </is>
      </c>
    </row>
    <row r="17">
      <c r="A17" s="18" t="inlineStr">
        <is>
          <t>These bands are heuristics from the Shopify App Stack Audit framework, not absolute rules. A high-margin niche store can run thinner; a low-margin store with heavy automation needs may justify higher spend. The 5-question test in the App Stack Audit tab is the operational decision tool. forvendo.com/apps/shopify-app-stack-audit-below-20k-mrr/</t>
        </is>
      </c>
    </row>
    <row r="18"/>
    <row r="19"/>
  </sheetData>
  <mergeCells count="2">
    <mergeCell ref="A17:E19"/>
    <mergeCell ref="A6:E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2026-05-22T08:41:26Z</dcterms:created>
  <dcterms:modified xsi:type="dcterms:W3CDTF">2026-05-22T08:41:26Z</dcterms:modified>
</cp:coreProperties>
</file>